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3-2024年招募" sheetId="12" r:id="rId1"/>
  </sheets>
  <definedNames>
    <definedName name="_xlnm._FilterDatabase" localSheetId="0" hidden="1">'2023-2024年招募'!$A$2:$X$22</definedName>
    <definedName name="_xlnm.Print_Titles" localSheetId="0">'2023-2024年招募'!$1:$2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<sst xmlns="http://schemas.openxmlformats.org/spreadsheetml/2006/main" count="251" uniqueCount="125">
  <si>
    <t>榕江县2025年“三支一扶”人员年度考核情况统计表</t>
  </si>
  <si>
    <t>序号</t>
  </si>
  <si>
    <t>姓名</t>
  </si>
  <si>
    <t>性别</t>
  </si>
  <si>
    <t>身份证号</t>
  </si>
  <si>
    <t>政治
面貌</t>
  </si>
  <si>
    <t>毕业时间</t>
  </si>
  <si>
    <t>毕业院校</t>
  </si>
  <si>
    <t>所学专业</t>
  </si>
  <si>
    <t>学历</t>
  </si>
  <si>
    <t>联系电话</t>
  </si>
  <si>
    <t>服务起止年月</t>
  </si>
  <si>
    <t>所在服务县（区、特区）</t>
  </si>
  <si>
    <t>服务单位</t>
  </si>
  <si>
    <t>服务类别</t>
  </si>
  <si>
    <t>第一年度考核等次（2024）</t>
  </si>
  <si>
    <t>招募年度</t>
  </si>
  <si>
    <t>2025年度考核情况</t>
  </si>
  <si>
    <t>2025年度乡镇测评得分</t>
  </si>
  <si>
    <t>按照50%计算得分</t>
  </si>
  <si>
    <t>县级民主测评得分</t>
  </si>
  <si>
    <t>最后得分</t>
  </si>
  <si>
    <t>本人签名</t>
  </si>
  <si>
    <t>备注</t>
  </si>
  <si>
    <t>付国燕</t>
  </si>
  <si>
    <t>女</t>
  </si>
  <si>
    <t>522632199812032322</t>
  </si>
  <si>
    <t>团员</t>
  </si>
  <si>
    <t>2021-06-30</t>
  </si>
  <si>
    <t>武汉科技大学</t>
  </si>
  <si>
    <t>工商管理</t>
  </si>
  <si>
    <t>本科</t>
  </si>
  <si>
    <t>15072489528</t>
  </si>
  <si>
    <t>2023.08.08-2025.8.07</t>
  </si>
  <si>
    <t>榕江县</t>
  </si>
  <si>
    <t>栽麻镇农业农村综合服务中心</t>
  </si>
  <si>
    <t>支农</t>
  </si>
  <si>
    <t>合格</t>
  </si>
  <si>
    <t>2023年度</t>
  </si>
  <si>
    <t>优秀</t>
  </si>
  <si>
    <t>朱妮</t>
  </si>
  <si>
    <t>522632199912200565</t>
  </si>
  <si>
    <t>2022-07-01</t>
  </si>
  <si>
    <t>贵州大学明德学院</t>
  </si>
  <si>
    <t>15885138790</t>
  </si>
  <si>
    <t>仁里水族乡党务政务服务中心</t>
  </si>
  <si>
    <t>其他</t>
  </si>
  <si>
    <t>龙安朗</t>
  </si>
  <si>
    <t>男</t>
  </si>
  <si>
    <t>52263219991014781X</t>
  </si>
  <si>
    <t>党员</t>
  </si>
  <si>
    <t>2023-07-01</t>
  </si>
  <si>
    <t>重庆移通学院</t>
  </si>
  <si>
    <t>电信工程及管理</t>
  </si>
  <si>
    <t>18085518715</t>
  </si>
  <si>
    <t>平永镇农业农村综合服务中心</t>
  </si>
  <si>
    <t>陈书博</t>
  </si>
  <si>
    <t>522632199808080014</t>
  </si>
  <si>
    <t>天津市职业技术师范大学</t>
  </si>
  <si>
    <t>车辆工程</t>
  </si>
  <si>
    <t>18484499815</t>
  </si>
  <si>
    <t>三江水族乡农业农村综合服务中心</t>
  </si>
  <si>
    <t>杨海忠</t>
  </si>
  <si>
    <t>522632199911252312</t>
  </si>
  <si>
    <t>2021-06-28</t>
  </si>
  <si>
    <t>贵州理工学院</t>
  </si>
  <si>
    <t>人文地理与城乡规划</t>
  </si>
  <si>
    <t>15870241147</t>
  </si>
  <si>
    <t>乐里镇综合治理服务中心</t>
  </si>
  <si>
    <t>常隆琦</t>
  </si>
  <si>
    <t>52263219990722161X</t>
  </si>
  <si>
    <t>上海大学</t>
  </si>
  <si>
    <t>应用化学</t>
  </si>
  <si>
    <t>忠诚镇农业农村综合服务中心</t>
  </si>
  <si>
    <t>张家梅</t>
  </si>
  <si>
    <t>522632199907190040</t>
  </si>
  <si>
    <t>2022-06-10</t>
  </si>
  <si>
    <t>中南民族大学</t>
  </si>
  <si>
    <t>信息管理与信息系统</t>
  </si>
  <si>
    <t>18798524135</t>
  </si>
  <si>
    <t>平江镇综合治理服务中心</t>
  </si>
  <si>
    <t>罗晶妮</t>
  </si>
  <si>
    <t>52263220001209706X</t>
  </si>
  <si>
    <t>贵州中医药大学</t>
  </si>
  <si>
    <t>药物制剂</t>
  </si>
  <si>
    <t>15186809037</t>
  </si>
  <si>
    <t>塔石瑶族水族乡党务政务服务中心</t>
  </si>
  <si>
    <t>杨航</t>
  </si>
  <si>
    <t>522632199911030031</t>
  </si>
  <si>
    <t>贵阳学院</t>
  </si>
  <si>
    <t>社会工作</t>
  </si>
  <si>
    <t>15286371195</t>
  </si>
  <si>
    <t>水尾水族乡综合治理服务中心</t>
  </si>
  <si>
    <t>吴苑莎</t>
  </si>
  <si>
    <t>522627200002030020</t>
  </si>
  <si>
    <t>健康服务与管理</t>
  </si>
  <si>
    <t>18386750297</t>
  </si>
  <si>
    <t>兴华水族乡党务政务服务中心</t>
  </si>
  <si>
    <t>欧超</t>
  </si>
  <si>
    <t>522632199801250017</t>
  </si>
  <si>
    <t>2022-06-15</t>
  </si>
  <si>
    <t>贵州大学</t>
  </si>
  <si>
    <t>冶金工程</t>
  </si>
  <si>
    <t>17785581930</t>
  </si>
  <si>
    <t>平阳乡综合治理服务中心</t>
  </si>
  <si>
    <t>陈贤明</t>
  </si>
  <si>
    <t>仁里水族乡综治中心</t>
  </si>
  <si>
    <t>袁仁英</t>
  </si>
  <si>
    <t>三江水族乡党务政务服务中心</t>
  </si>
  <si>
    <t>罗佳佳</t>
  </si>
  <si>
    <t>栽麻中心校</t>
  </si>
  <si>
    <t>支教</t>
  </si>
  <si>
    <t>2024年度</t>
  </si>
  <si>
    <t>吴银杰</t>
  </si>
  <si>
    <t>寨蒿镇综治中心</t>
  </si>
  <si>
    <t>石国政</t>
  </si>
  <si>
    <t>朗洞镇初级中学</t>
  </si>
  <si>
    <t>吴红坤</t>
  </si>
  <si>
    <t>计划划乡农业农村综合服务中心</t>
  </si>
  <si>
    <t>杨芳路</t>
  </si>
  <si>
    <t>水尾乡党务政务服务中心</t>
  </si>
  <si>
    <t>吴昌琼</t>
  </si>
  <si>
    <t>朗洞镇党务政务服务中心</t>
  </si>
  <si>
    <t>王世望</t>
  </si>
  <si>
    <t>计划乡党务政务服务中心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</si>
</sst>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2"/>
  <sheetViews>
    <sheetView tabSelected="1" zoomScale="85" zoomScaleNormal="85" workbookViewId="0">
      <selection activeCell="AF8" sqref="AF8"/>
    </sheetView>
  </sheetViews>
  <sheetFormatPr defaultColWidth="9" defaultRowHeight="13.5"/>
  <cols>
    <col min="1" max="1" width="5.63333333333333" style="2" customWidth="1"/>
    <col min="2" max="2" width="16.1666666666667" style="2" customWidth="1"/>
    <col min="3" max="3" width="11.9083333333333" style="2" customWidth="1"/>
    <col min="4" max="4" width="15.375" style="2" hidden="1" customWidth="1"/>
    <col min="5" max="5" width="7.75" style="2" hidden="1" customWidth="1"/>
    <col min="6" max="6" width="12.25" style="2" hidden="1" customWidth="1"/>
    <col min="7" max="7" width="13.8833333333333" style="2" hidden="1" customWidth="1"/>
    <col min="8" max="8" width="2.64166666666667" style="2" hidden="1" customWidth="1"/>
    <col min="9" max="9" width="6" style="2" hidden="1" customWidth="1"/>
    <col min="10" max="10" width="13.1333333333333" style="2" hidden="1" customWidth="1"/>
    <col min="11" max="11" width="24" style="2" hidden="1" customWidth="1"/>
    <col min="12" max="12" width="9.88333333333333" style="2" hidden="1" customWidth="1"/>
    <col min="13" max="13" width="33.5333333333333" style="2" customWidth="1"/>
    <col min="14" max="14" width="9.13333333333333" style="2" hidden="1" customWidth="1"/>
    <col min="15" max="15" width="9.5" style="2" hidden="1" customWidth="1"/>
    <col min="16" max="16" width="23.0833333333333" style="2" customWidth="1"/>
    <col min="17" max="17" width="20.1416666666667" style="2" customWidth="1"/>
    <col min="18" max="18" width="9.25" style="3" hidden="1" customWidth="1"/>
    <col min="19" max="19" width="9.13333333333333" style="3" hidden="1" customWidth="1"/>
    <col min="20" max="20" width="10.5" style="2" hidden="1" customWidth="1"/>
    <col min="21" max="21" width="10.8833333333333" style="2" hidden="1" customWidth="1"/>
    <col min="22" max="22" width="10.8833333333333" style="3" hidden="1" customWidth="1"/>
    <col min="23" max="23" width="9.7" style="2" hidden="1" customWidth="1"/>
    <col min="24" max="24" width="17.6416666666667" style="2" customWidth="1"/>
    <col min="25" max="16384" width="9" style="2"/>
  </cols>
  <sheetData>
    <row r="1" ht="52" customHeight="1" spans="1:24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24" customHeight="1" spans="1:2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8" t="s">
        <v>19</v>
      </c>
      <c r="T2" s="8" t="s">
        <v>20</v>
      </c>
      <c r="U2" s="8" t="s">
        <v>19</v>
      </c>
      <c r="V2" s="8" t="s">
        <v>21</v>
      </c>
      <c r="W2" s="8" t="s">
        <v>22</v>
      </c>
      <c r="X2" s="8" t="s">
        <v>23</v>
      </c>
    </row>
    <row r="3" s="1" customFormat="1" ht="24" customHeight="1" spans="1:24">
      <c r="A3" s="6">
        <v>1</v>
      </c>
      <c r="B3" s="7" t="s">
        <v>24</v>
      </c>
      <c r="C3" s="7" t="s">
        <v>25</v>
      </c>
      <c r="D3" s="7" t="s">
        <v>26</v>
      </c>
      <c r="E3" s="8" t="s">
        <v>27</v>
      </c>
      <c r="F3" s="7" t="s">
        <v>28</v>
      </c>
      <c r="G3" s="7" t="s">
        <v>29</v>
      </c>
      <c r="H3" s="7" t="s">
        <v>30</v>
      </c>
      <c r="I3" s="8" t="s">
        <v>31</v>
      </c>
      <c r="J3" s="7" t="s">
        <v>32</v>
      </c>
      <c r="K3" s="8" t="s">
        <v>33</v>
      </c>
      <c r="L3" s="8" t="s">
        <v>34</v>
      </c>
      <c r="M3" s="7" t="s">
        <v>35</v>
      </c>
      <c r="N3" s="8" t="s">
        <v>36</v>
      </c>
      <c r="O3" s="8" t="s">
        <v>37</v>
      </c>
      <c r="P3" s="8" t="s">
        <v>38</v>
      </c>
      <c r="Q3" s="8" t="s">
        <v>39</v>
      </c>
      <c r="R3" s="8">
        <v>99.68</v>
      </c>
      <c r="S3" s="10">
        <f t="shared" ref="S3:S13" si="0">R3*0.5</f>
        <v>49.84</v>
      </c>
      <c r="T3" s="10">
        <v>94.47</v>
      </c>
      <c r="U3" s="10">
        <f t="shared" ref="U3:U13" si="1">T3*0.5</f>
        <v>47.235</v>
      </c>
      <c r="V3" s="11">
        <f t="shared" ref="V3:V13" si="2">S3+U3</f>
        <v>97.075</v>
      </c>
      <c r="W3" s="10"/>
      <c r="X3" s="10"/>
    </row>
    <row r="4" s="1" customFormat="1" ht="24" customHeight="1" spans="1:24">
      <c r="A4" s="6">
        <v>2</v>
      </c>
      <c r="B4" s="7" t="s">
        <v>40</v>
      </c>
      <c r="C4" s="7" t="s">
        <v>25</v>
      </c>
      <c r="D4" s="7" t="s">
        <v>41</v>
      </c>
      <c r="E4" s="8" t="s">
        <v>27</v>
      </c>
      <c r="F4" s="7" t="s">
        <v>42</v>
      </c>
      <c r="G4" s="7" t="s">
        <v>43</v>
      </c>
      <c r="H4" s="7" t="s">
        <v>30</v>
      </c>
      <c r="I4" s="8" t="s">
        <v>31</v>
      </c>
      <c r="J4" s="7" t="s">
        <v>44</v>
      </c>
      <c r="K4" s="8" t="s">
        <v>33</v>
      </c>
      <c r="L4" s="8" t="s">
        <v>34</v>
      </c>
      <c r="M4" s="7" t="s">
        <v>45</v>
      </c>
      <c r="N4" s="8" t="s">
        <v>46</v>
      </c>
      <c r="O4" s="8" t="s">
        <v>37</v>
      </c>
      <c r="P4" s="8" t="s">
        <v>38</v>
      </c>
      <c r="Q4" s="8" t="s">
        <v>39</v>
      </c>
      <c r="R4" s="8">
        <v>99.8</v>
      </c>
      <c r="S4" s="10">
        <f t="shared" si="0"/>
        <v>49.9</v>
      </c>
      <c r="T4" s="10">
        <v>93.62</v>
      </c>
      <c r="U4" s="10">
        <f t="shared" si="1"/>
        <v>46.81</v>
      </c>
      <c r="V4" s="11">
        <f t="shared" si="2"/>
        <v>96.71</v>
      </c>
      <c r="W4" s="10"/>
      <c r="X4" s="10"/>
    </row>
    <row r="5" s="2" customFormat="1" ht="24" customHeight="1" spans="1:24">
      <c r="A5" s="6">
        <v>3</v>
      </c>
      <c r="B5" s="7" t="s">
        <v>47</v>
      </c>
      <c r="C5" s="7" t="s">
        <v>48</v>
      </c>
      <c r="D5" s="7" t="s">
        <v>49</v>
      </c>
      <c r="E5" s="8" t="s">
        <v>50</v>
      </c>
      <c r="F5" s="7" t="s">
        <v>51</v>
      </c>
      <c r="G5" s="7" t="s">
        <v>52</v>
      </c>
      <c r="H5" s="7" t="s">
        <v>53</v>
      </c>
      <c r="I5" s="8" t="s">
        <v>31</v>
      </c>
      <c r="J5" s="7" t="s">
        <v>54</v>
      </c>
      <c r="K5" s="8" t="s">
        <v>33</v>
      </c>
      <c r="L5" s="8" t="s">
        <v>34</v>
      </c>
      <c r="M5" s="7" t="s">
        <v>55</v>
      </c>
      <c r="N5" s="8" t="s">
        <v>36</v>
      </c>
      <c r="O5" s="8" t="s">
        <v>37</v>
      </c>
      <c r="P5" s="8" t="s">
        <v>38</v>
      </c>
      <c r="Q5" s="8" t="s">
        <v>39</v>
      </c>
      <c r="R5" s="8">
        <v>99.32</v>
      </c>
      <c r="S5" s="10">
        <f t="shared" si="0"/>
        <v>49.66</v>
      </c>
      <c r="T5" s="10">
        <v>91.73</v>
      </c>
      <c r="U5" s="10">
        <f t="shared" si="1"/>
        <v>45.865</v>
      </c>
      <c r="V5" s="11">
        <f t="shared" si="2"/>
        <v>95.525</v>
      </c>
      <c r="W5" s="10"/>
      <c r="X5" s="10"/>
    </row>
    <row r="6" s="1" customFormat="1" ht="24" customHeight="1" spans="1:24">
      <c r="A6" s="6">
        <v>4</v>
      </c>
      <c r="B6" s="7" t="s">
        <v>56</v>
      </c>
      <c r="C6" s="7" t="s">
        <v>48</v>
      </c>
      <c r="D6" s="7" t="s">
        <v>57</v>
      </c>
      <c r="E6" s="8" t="s">
        <v>27</v>
      </c>
      <c r="F6" s="7" t="s">
        <v>42</v>
      </c>
      <c r="G6" s="7" t="s">
        <v>58</v>
      </c>
      <c r="H6" s="7" t="s">
        <v>59</v>
      </c>
      <c r="I6" s="8" t="s">
        <v>31</v>
      </c>
      <c r="J6" s="7" t="s">
        <v>60</v>
      </c>
      <c r="K6" s="8" t="s">
        <v>33</v>
      </c>
      <c r="L6" s="8" t="s">
        <v>34</v>
      </c>
      <c r="M6" s="7" t="s">
        <v>61</v>
      </c>
      <c r="N6" s="8" t="s">
        <v>36</v>
      </c>
      <c r="O6" s="8" t="s">
        <v>37</v>
      </c>
      <c r="P6" s="8" t="s">
        <v>38</v>
      </c>
      <c r="Q6" s="8" t="s">
        <v>39</v>
      </c>
      <c r="R6" s="8">
        <v>98.55</v>
      </c>
      <c r="S6" s="10">
        <f t="shared" si="0"/>
        <v>49.275</v>
      </c>
      <c r="T6" s="10">
        <v>89.81</v>
      </c>
      <c r="U6" s="10">
        <f t="shared" si="1"/>
        <v>44.905</v>
      </c>
      <c r="V6" s="11">
        <f t="shared" si="2"/>
        <v>94.18</v>
      </c>
      <c r="W6" s="10"/>
      <c r="X6" s="10"/>
    </row>
    <row r="7" s="2" customFormat="1" ht="24" customHeight="1" spans="1:24">
      <c r="A7" s="6">
        <v>5</v>
      </c>
      <c r="B7" s="7" t="s">
        <v>62</v>
      </c>
      <c r="C7" s="7" t="s">
        <v>48</v>
      </c>
      <c r="D7" s="7" t="s">
        <v>63</v>
      </c>
      <c r="E7" s="8" t="s">
        <v>27</v>
      </c>
      <c r="F7" s="7" t="s">
        <v>64</v>
      </c>
      <c r="G7" s="7" t="s">
        <v>65</v>
      </c>
      <c r="H7" s="7" t="s">
        <v>66</v>
      </c>
      <c r="I7" s="8" t="s">
        <v>31</v>
      </c>
      <c r="J7" s="7" t="s">
        <v>67</v>
      </c>
      <c r="K7" s="8" t="s">
        <v>33</v>
      </c>
      <c r="L7" s="8" t="s">
        <v>34</v>
      </c>
      <c r="M7" s="7" t="s">
        <v>68</v>
      </c>
      <c r="N7" s="8" t="s">
        <v>46</v>
      </c>
      <c r="O7" s="8" t="s">
        <v>37</v>
      </c>
      <c r="P7" s="8" t="s">
        <v>38</v>
      </c>
      <c r="Q7" s="8" t="s">
        <v>37</v>
      </c>
      <c r="R7" s="8">
        <v>98.35</v>
      </c>
      <c r="S7" s="10">
        <f t="shared" si="0"/>
        <v>49.175</v>
      </c>
      <c r="T7" s="10">
        <v>88.88</v>
      </c>
      <c r="U7" s="10">
        <f t="shared" si="1"/>
        <v>44.44</v>
      </c>
      <c r="V7" s="11">
        <f t="shared" si="2"/>
        <v>93.615</v>
      </c>
      <c r="W7" s="10"/>
      <c r="X7" s="10"/>
    </row>
    <row r="8" s="2" customFormat="1" ht="24" customHeight="1" spans="1:24">
      <c r="A8" s="6">
        <v>6</v>
      </c>
      <c r="B8" s="7" t="s">
        <v>69</v>
      </c>
      <c r="C8" s="7" t="s">
        <v>48</v>
      </c>
      <c r="D8" s="7" t="s">
        <v>70</v>
      </c>
      <c r="E8" s="8" t="s">
        <v>27</v>
      </c>
      <c r="F8" s="7">
        <v>20220701</v>
      </c>
      <c r="G8" s="7" t="s">
        <v>71</v>
      </c>
      <c r="H8" s="7" t="s">
        <v>72</v>
      </c>
      <c r="I8" s="8" t="s">
        <v>31</v>
      </c>
      <c r="J8" s="7">
        <v>18985282314</v>
      </c>
      <c r="K8" s="8" t="s">
        <v>33</v>
      </c>
      <c r="L8" s="8" t="s">
        <v>34</v>
      </c>
      <c r="M8" s="7" t="s">
        <v>73</v>
      </c>
      <c r="N8" s="8" t="s">
        <v>36</v>
      </c>
      <c r="O8" s="8" t="s">
        <v>37</v>
      </c>
      <c r="P8" s="8" t="s">
        <v>38</v>
      </c>
      <c r="Q8" s="8" t="s">
        <v>37</v>
      </c>
      <c r="R8" s="8">
        <v>95.95</v>
      </c>
      <c r="S8" s="10">
        <f t="shared" si="0"/>
        <v>47.975</v>
      </c>
      <c r="T8" s="10">
        <v>91.22</v>
      </c>
      <c r="U8" s="10">
        <f t="shared" si="1"/>
        <v>45.61</v>
      </c>
      <c r="V8" s="11">
        <f t="shared" si="2"/>
        <v>93.585</v>
      </c>
      <c r="W8" s="10"/>
      <c r="X8" s="10"/>
    </row>
    <row r="9" s="2" customFormat="1" ht="24" customHeight="1" spans="1:24">
      <c r="A9" s="6">
        <v>7</v>
      </c>
      <c r="B9" s="7" t="s">
        <v>74</v>
      </c>
      <c r="C9" s="7" t="s">
        <v>25</v>
      </c>
      <c r="D9" s="7" t="s">
        <v>75</v>
      </c>
      <c r="E9" s="8" t="s">
        <v>27</v>
      </c>
      <c r="F9" s="7" t="s">
        <v>76</v>
      </c>
      <c r="G9" s="7" t="s">
        <v>77</v>
      </c>
      <c r="H9" s="7" t="s">
        <v>78</v>
      </c>
      <c r="I9" s="8" t="s">
        <v>31</v>
      </c>
      <c r="J9" s="7" t="s">
        <v>79</v>
      </c>
      <c r="K9" s="8" t="s">
        <v>33</v>
      </c>
      <c r="L9" s="8" t="s">
        <v>34</v>
      </c>
      <c r="M9" s="7" t="s">
        <v>80</v>
      </c>
      <c r="N9" s="8" t="s">
        <v>46</v>
      </c>
      <c r="O9" s="8" t="s">
        <v>37</v>
      </c>
      <c r="P9" s="8" t="s">
        <v>38</v>
      </c>
      <c r="Q9" s="8" t="s">
        <v>37</v>
      </c>
      <c r="R9" s="8">
        <v>98.85</v>
      </c>
      <c r="S9" s="10">
        <f t="shared" si="0"/>
        <v>49.425</v>
      </c>
      <c r="T9" s="10">
        <v>88.2</v>
      </c>
      <c r="U9" s="10">
        <f t="shared" si="1"/>
        <v>44.1</v>
      </c>
      <c r="V9" s="11">
        <f t="shared" si="2"/>
        <v>93.525</v>
      </c>
      <c r="W9" s="10"/>
      <c r="X9" s="10"/>
    </row>
    <row r="10" s="1" customFormat="1" ht="24" customHeight="1" spans="1:24">
      <c r="A10" s="6">
        <v>8</v>
      </c>
      <c r="B10" s="7" t="s">
        <v>81</v>
      </c>
      <c r="C10" s="7" t="s">
        <v>25</v>
      </c>
      <c r="D10" s="7" t="s">
        <v>82</v>
      </c>
      <c r="E10" s="8" t="s">
        <v>27</v>
      </c>
      <c r="F10" s="7" t="s">
        <v>42</v>
      </c>
      <c r="G10" s="7" t="s">
        <v>83</v>
      </c>
      <c r="H10" s="7" t="s">
        <v>84</v>
      </c>
      <c r="I10" s="8" t="s">
        <v>31</v>
      </c>
      <c r="J10" s="7" t="s">
        <v>85</v>
      </c>
      <c r="K10" s="8" t="s">
        <v>33</v>
      </c>
      <c r="L10" s="8" t="s">
        <v>34</v>
      </c>
      <c r="M10" s="7" t="s">
        <v>86</v>
      </c>
      <c r="N10" s="8" t="s">
        <v>46</v>
      </c>
      <c r="O10" s="8" t="s">
        <v>39</v>
      </c>
      <c r="P10" s="8" t="s">
        <v>38</v>
      </c>
      <c r="Q10" s="8" t="s">
        <v>37</v>
      </c>
      <c r="R10" s="8">
        <v>98.97</v>
      </c>
      <c r="S10" s="10">
        <f t="shared" si="0"/>
        <v>49.485</v>
      </c>
      <c r="T10" s="10">
        <v>86.06</v>
      </c>
      <c r="U10" s="10">
        <f t="shared" si="1"/>
        <v>43.03</v>
      </c>
      <c r="V10" s="11">
        <f t="shared" si="2"/>
        <v>92.515</v>
      </c>
      <c r="W10" s="10"/>
      <c r="X10" s="10"/>
    </row>
    <row r="11" s="1" customFormat="1" ht="24" customHeight="1" spans="1:24">
      <c r="A11" s="6">
        <v>9</v>
      </c>
      <c r="B11" s="7" t="s">
        <v>87</v>
      </c>
      <c r="C11" s="7" t="s">
        <v>48</v>
      </c>
      <c r="D11" s="7" t="s">
        <v>88</v>
      </c>
      <c r="E11" s="8" t="s">
        <v>27</v>
      </c>
      <c r="F11" s="7" t="s">
        <v>42</v>
      </c>
      <c r="G11" s="7" t="s">
        <v>89</v>
      </c>
      <c r="H11" s="7" t="s">
        <v>90</v>
      </c>
      <c r="I11" s="8" t="s">
        <v>31</v>
      </c>
      <c r="J11" s="7" t="s">
        <v>91</v>
      </c>
      <c r="K11" s="8" t="s">
        <v>33</v>
      </c>
      <c r="L11" s="8" t="s">
        <v>34</v>
      </c>
      <c r="M11" s="7" t="s">
        <v>92</v>
      </c>
      <c r="N11" s="8" t="s">
        <v>46</v>
      </c>
      <c r="O11" s="8" t="s">
        <v>37</v>
      </c>
      <c r="P11" s="8" t="s">
        <v>38</v>
      </c>
      <c r="Q11" s="8" t="s">
        <v>37</v>
      </c>
      <c r="R11" s="8">
        <v>98.31</v>
      </c>
      <c r="S11" s="10">
        <f t="shared" si="0"/>
        <v>49.155</v>
      </c>
      <c r="T11" s="10">
        <v>85.7</v>
      </c>
      <c r="U11" s="10">
        <f t="shared" si="1"/>
        <v>42.85</v>
      </c>
      <c r="V11" s="11">
        <f t="shared" si="2"/>
        <v>92.005</v>
      </c>
      <c r="W11" s="10"/>
      <c r="X11" s="10"/>
    </row>
    <row r="12" s="1" customFormat="1" ht="24" customHeight="1" spans="1:24">
      <c r="A12" s="6">
        <v>10</v>
      </c>
      <c r="B12" s="7" t="s">
        <v>93</v>
      </c>
      <c r="C12" s="7" t="s">
        <v>25</v>
      </c>
      <c r="D12" s="7" t="s">
        <v>94</v>
      </c>
      <c r="E12" s="8" t="s">
        <v>27</v>
      </c>
      <c r="F12" s="7" t="s">
        <v>42</v>
      </c>
      <c r="G12" s="7" t="s">
        <v>83</v>
      </c>
      <c r="H12" s="7" t="s">
        <v>95</v>
      </c>
      <c r="I12" s="8" t="s">
        <v>31</v>
      </c>
      <c r="J12" s="7" t="s">
        <v>96</v>
      </c>
      <c r="K12" s="8" t="s">
        <v>33</v>
      </c>
      <c r="L12" s="8" t="s">
        <v>34</v>
      </c>
      <c r="M12" s="7" t="s">
        <v>97</v>
      </c>
      <c r="N12" s="8" t="s">
        <v>46</v>
      </c>
      <c r="O12" s="8" t="s">
        <v>39</v>
      </c>
      <c r="P12" s="8" t="s">
        <v>38</v>
      </c>
      <c r="Q12" s="8" t="s">
        <v>37</v>
      </c>
      <c r="R12" s="8">
        <v>98.72</v>
      </c>
      <c r="S12" s="10">
        <f t="shared" si="0"/>
        <v>49.36</v>
      </c>
      <c r="T12" s="10">
        <v>84.75</v>
      </c>
      <c r="U12" s="10">
        <f t="shared" si="1"/>
        <v>42.375</v>
      </c>
      <c r="V12" s="11">
        <f t="shared" si="2"/>
        <v>91.735</v>
      </c>
      <c r="W12" s="10"/>
      <c r="X12" s="10"/>
    </row>
    <row r="13" s="1" customFormat="1" ht="24" customHeight="1" spans="1:24">
      <c r="A13" s="6">
        <v>11</v>
      </c>
      <c r="B13" s="7" t="s">
        <v>98</v>
      </c>
      <c r="C13" s="7" t="s">
        <v>48</v>
      </c>
      <c r="D13" s="7" t="s">
        <v>99</v>
      </c>
      <c r="E13" s="8" t="s">
        <v>27</v>
      </c>
      <c r="F13" s="7" t="s">
        <v>100</v>
      </c>
      <c r="G13" s="7" t="s">
        <v>101</v>
      </c>
      <c r="H13" s="7" t="s">
        <v>102</v>
      </c>
      <c r="I13" s="8" t="s">
        <v>31</v>
      </c>
      <c r="J13" s="7" t="s">
        <v>103</v>
      </c>
      <c r="K13" s="8" t="s">
        <v>33</v>
      </c>
      <c r="L13" s="8" t="s">
        <v>34</v>
      </c>
      <c r="M13" s="7" t="s">
        <v>104</v>
      </c>
      <c r="N13" s="8" t="s">
        <v>46</v>
      </c>
      <c r="O13" s="8" t="s">
        <v>39</v>
      </c>
      <c r="P13" s="8" t="s">
        <v>38</v>
      </c>
      <c r="Q13" s="8" t="s">
        <v>37</v>
      </c>
      <c r="R13" s="8">
        <v>96.63</v>
      </c>
      <c r="S13" s="10">
        <f t="shared" si="0"/>
        <v>48.315</v>
      </c>
      <c r="T13" s="10">
        <v>85.92</v>
      </c>
      <c r="U13" s="10">
        <f t="shared" si="1"/>
        <v>42.96</v>
      </c>
      <c r="V13" s="11">
        <f t="shared" si="2"/>
        <v>91.275</v>
      </c>
      <c r="W13" s="10"/>
      <c r="X13" s="10"/>
    </row>
    <row r="14" ht="24" customHeight="1" spans="1:24">
      <c r="A14" s="6">
        <v>12</v>
      </c>
      <c r="B14" s="8" t="s">
        <v>105</v>
      </c>
      <c r="C14" s="8" t="s">
        <v>48</v>
      </c>
      <c r="D14" s="8"/>
      <c r="E14" s="8"/>
      <c r="F14" s="8"/>
      <c r="G14" s="8"/>
      <c r="H14" s="8"/>
      <c r="I14" s="8"/>
      <c r="J14" s="8"/>
      <c r="K14" s="8"/>
      <c r="L14" s="8"/>
      <c r="M14" s="10" t="s">
        <v>106</v>
      </c>
      <c r="N14" s="10"/>
      <c r="O14" s="10"/>
      <c r="P14" s="8" t="s">
        <v>38</v>
      </c>
      <c r="Q14" s="8" t="s">
        <v>37</v>
      </c>
      <c r="R14" s="10"/>
      <c r="S14" s="10"/>
      <c r="T14" s="10"/>
      <c r="U14" s="10"/>
      <c r="V14" s="10"/>
      <c r="W14" s="10"/>
      <c r="X14" s="10"/>
    </row>
    <row r="15" ht="24" customHeight="1" spans="1:24">
      <c r="A15" s="6">
        <v>13</v>
      </c>
      <c r="B15" s="8" t="s">
        <v>107</v>
      </c>
      <c r="C15" s="8" t="s">
        <v>25</v>
      </c>
      <c r="D15" s="8"/>
      <c r="E15" s="8"/>
      <c r="F15" s="8"/>
      <c r="G15" s="8"/>
      <c r="H15" s="8"/>
      <c r="I15" s="8"/>
      <c r="J15" s="8"/>
      <c r="K15" s="8"/>
      <c r="L15" s="8"/>
      <c r="M15" s="10" t="s">
        <v>108</v>
      </c>
      <c r="N15" s="10"/>
      <c r="O15" s="10"/>
      <c r="P15" s="8" t="s">
        <v>38</v>
      </c>
      <c r="Q15" s="8" t="s">
        <v>37</v>
      </c>
      <c r="R15" s="10"/>
      <c r="S15" s="10"/>
      <c r="T15" s="10"/>
      <c r="U15" s="10"/>
      <c r="V15" s="10"/>
      <c r="W15" s="10"/>
      <c r="X15" s="10"/>
    </row>
    <row r="16" ht="24" customHeight="1" spans="1:24">
      <c r="A16" s="6">
        <v>14</v>
      </c>
      <c r="B16" s="9" t="s">
        <v>109</v>
      </c>
      <c r="C16" s="9" t="s">
        <v>25</v>
      </c>
      <c r="D16" s="10"/>
      <c r="E16" s="10"/>
      <c r="F16" s="10"/>
      <c r="G16" s="10"/>
      <c r="H16" s="10"/>
      <c r="I16" s="10"/>
      <c r="J16" s="10"/>
      <c r="K16" s="10"/>
      <c r="L16" s="10"/>
      <c r="M16" s="7" t="s">
        <v>110</v>
      </c>
      <c r="N16" s="8" t="s">
        <v>111</v>
      </c>
      <c r="O16" s="8"/>
      <c r="P16" s="8" t="s">
        <v>112</v>
      </c>
      <c r="Q16" s="10" t="s">
        <v>39</v>
      </c>
      <c r="R16" s="10"/>
      <c r="S16" s="10"/>
      <c r="T16" s="10"/>
      <c r="U16" s="10"/>
      <c r="V16" s="10"/>
      <c r="W16" s="10"/>
      <c r="X16" s="10"/>
    </row>
    <row r="17" ht="24" customHeight="1" spans="1:24">
      <c r="A17" s="6">
        <v>15</v>
      </c>
      <c r="B17" s="9" t="s">
        <v>113</v>
      </c>
      <c r="C17" s="9" t="s">
        <v>25</v>
      </c>
      <c r="D17" s="10"/>
      <c r="E17" s="10"/>
      <c r="F17" s="10"/>
      <c r="G17" s="10"/>
      <c r="H17" s="10"/>
      <c r="I17" s="10"/>
      <c r="J17" s="10"/>
      <c r="K17" s="10"/>
      <c r="L17" s="10"/>
      <c r="M17" s="7" t="s">
        <v>114</v>
      </c>
      <c r="N17" s="8" t="s">
        <v>46</v>
      </c>
      <c r="O17" s="8"/>
      <c r="P17" s="8" t="s">
        <v>112</v>
      </c>
      <c r="Q17" s="10" t="s">
        <v>39</v>
      </c>
      <c r="R17" s="10"/>
      <c r="S17" s="10"/>
      <c r="T17" s="10"/>
      <c r="U17" s="10"/>
      <c r="V17" s="10"/>
      <c r="W17" s="10"/>
      <c r="X17" s="10"/>
    </row>
    <row r="18" ht="24" customHeight="1" spans="1:24">
      <c r="A18" s="6">
        <v>16</v>
      </c>
      <c r="B18" s="9" t="s">
        <v>115</v>
      </c>
      <c r="C18" s="9" t="s">
        <v>48</v>
      </c>
      <c r="D18" s="10"/>
      <c r="E18" s="10"/>
      <c r="F18" s="10"/>
      <c r="G18" s="10"/>
      <c r="H18" s="10"/>
      <c r="I18" s="10"/>
      <c r="J18" s="10"/>
      <c r="K18" s="10"/>
      <c r="L18" s="10"/>
      <c r="M18" s="7" t="s">
        <v>116</v>
      </c>
      <c r="N18" s="8" t="s">
        <v>111</v>
      </c>
      <c r="O18" s="8"/>
      <c r="P18" s="8" t="s">
        <v>112</v>
      </c>
      <c r="Q18" s="10" t="s">
        <v>37</v>
      </c>
      <c r="R18" s="10"/>
      <c r="S18" s="10"/>
      <c r="T18" s="10"/>
      <c r="U18" s="10"/>
      <c r="V18" s="10"/>
      <c r="W18" s="10"/>
      <c r="X18" s="10"/>
    </row>
    <row r="19" ht="24" customHeight="1" spans="1:24">
      <c r="A19" s="6">
        <v>17</v>
      </c>
      <c r="B19" s="9" t="s">
        <v>117</v>
      </c>
      <c r="C19" s="9" t="s">
        <v>48</v>
      </c>
      <c r="D19" s="10"/>
      <c r="E19" s="10"/>
      <c r="F19" s="10"/>
      <c r="G19" s="10"/>
      <c r="H19" s="10"/>
      <c r="I19" s="10"/>
      <c r="J19" s="10"/>
      <c r="K19" s="10"/>
      <c r="L19" s="10"/>
      <c r="M19" s="7" t="s">
        <v>118</v>
      </c>
      <c r="N19" s="8" t="s">
        <v>36</v>
      </c>
      <c r="O19" s="8"/>
      <c r="P19" s="8" t="s">
        <v>112</v>
      </c>
      <c r="Q19" s="10" t="s">
        <v>37</v>
      </c>
      <c r="R19" s="10"/>
      <c r="S19" s="10"/>
      <c r="T19" s="10"/>
      <c r="U19" s="10"/>
      <c r="V19" s="10"/>
      <c r="W19" s="10"/>
      <c r="X19" s="10"/>
    </row>
    <row r="20" ht="24" customHeight="1" spans="1:24">
      <c r="A20" s="6">
        <v>18</v>
      </c>
      <c r="B20" s="9" t="s">
        <v>119</v>
      </c>
      <c r="C20" s="9" t="s">
        <v>25</v>
      </c>
      <c r="D20" s="10"/>
      <c r="E20" s="10"/>
      <c r="F20" s="10"/>
      <c r="G20" s="10"/>
      <c r="H20" s="10"/>
      <c r="I20" s="10"/>
      <c r="J20" s="10"/>
      <c r="K20" s="10"/>
      <c r="L20" s="10"/>
      <c r="M20" s="7" t="s">
        <v>120</v>
      </c>
      <c r="N20" s="8" t="s">
        <v>46</v>
      </c>
      <c r="O20" s="8"/>
      <c r="P20" s="8" t="s">
        <v>112</v>
      </c>
      <c r="Q20" s="10" t="s">
        <v>37</v>
      </c>
      <c r="R20" s="10"/>
      <c r="S20" s="10"/>
      <c r="T20" s="10"/>
      <c r="U20" s="10"/>
      <c r="V20" s="10"/>
      <c r="W20" s="10"/>
      <c r="X20" s="10"/>
    </row>
    <row r="21" ht="24" customHeight="1" spans="1:24">
      <c r="A21" s="6">
        <v>19</v>
      </c>
      <c r="B21" s="9" t="s">
        <v>121</v>
      </c>
      <c r="C21" s="9" t="s">
        <v>25</v>
      </c>
      <c r="D21" s="10"/>
      <c r="E21" s="10"/>
      <c r="F21" s="10"/>
      <c r="G21" s="10"/>
      <c r="H21" s="10"/>
      <c r="I21" s="10"/>
      <c r="J21" s="10"/>
      <c r="K21" s="10"/>
      <c r="L21" s="10"/>
      <c r="M21" s="7" t="s">
        <v>122</v>
      </c>
      <c r="N21" s="8" t="s">
        <v>46</v>
      </c>
      <c r="O21" s="8"/>
      <c r="P21" s="8" t="s">
        <v>112</v>
      </c>
      <c r="Q21" s="10" t="s">
        <v>37</v>
      </c>
      <c r="R21" s="10"/>
      <c r="S21" s="10"/>
      <c r="T21" s="10"/>
      <c r="U21" s="10"/>
      <c r="V21" s="10"/>
      <c r="W21" s="10"/>
      <c r="X21" s="10"/>
    </row>
    <row r="22" ht="24" customHeight="1" spans="1:24">
      <c r="A22" s="6">
        <v>20</v>
      </c>
      <c r="B22" s="9" t="s">
        <v>123</v>
      </c>
      <c r="C22" s="9" t="s">
        <v>48</v>
      </c>
      <c r="D22" s="10"/>
      <c r="E22" s="10"/>
      <c r="F22" s="10"/>
      <c r="G22" s="10"/>
      <c r="H22" s="10"/>
      <c r="I22" s="10"/>
      <c r="J22" s="10"/>
      <c r="K22" s="10"/>
      <c r="L22" s="10"/>
      <c r="M22" s="7" t="s">
        <v>124</v>
      </c>
      <c r="N22" s="8" t="s">
        <v>46</v>
      </c>
      <c r="O22" s="8"/>
      <c r="P22" s="8" t="s">
        <v>112</v>
      </c>
      <c r="Q22" s="10" t="s">
        <v>37</v>
      </c>
      <c r="R22" s="10"/>
      <c r="S22" s="10"/>
      <c r="T22" s="10"/>
      <c r="U22" s="10"/>
      <c r="V22" s="10"/>
      <c r="W22" s="10"/>
      <c r="X22" s="10"/>
    </row>
  </sheetData>
  <autoFilter xmlns:etc="http://www.wps.cn/officeDocument/2017/etCustomData" ref="A2:X22" etc:filterBottomFollowUsedRange="0">
    <sortState ref="A2:X22">
      <sortCondition ref="V3" descending="1"/>
    </sortState>
    <extLst/>
  </autoFilter>
  <mergeCells count="1">
    <mergeCell ref="A1:X1"/>
  </mergeCells>
  <printOptions verticalCentered="1"/>
  <pageMargins left="0.786805555555556" right="0.786805555555556" top="0" bottom="0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2023-2024年招募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秋风落叶</cp:lastModifiedBy>
  <dcterms:created xsi:type="dcterms:W3CDTF">2023-10-07T08:41:00Z</dcterms:created>
  <dcterms:modified xsi:type="dcterms:W3CDTF">2025-09-19T06:38:37Z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26C93FDBCD194F3FAEC30564AD945B64_12</vt:lpwstr>
  </property>
</Properties>
</file>