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综合成绩" sheetId="1" r:id="rId1"/>
  </sheets>
  <calcPr calcId="144525"/>
</workbook>
</file>

<file path=xl/sharedStrings.xml><?xml version="1.0" encoding="utf-8"?>
<sst xmlns="http://schemas.openxmlformats.org/spreadsheetml/2006/main" count="105" uniqueCount="54">
  <si>
    <t>三穗县融媒体中心公开招聘8名临聘人员综合成绩暨拟入围体检人员名单</t>
  </si>
  <si>
    <t>序号</t>
  </si>
  <si>
    <t>姓名</t>
  </si>
  <si>
    <t>报考单位</t>
  </si>
  <si>
    <t>报考岗位</t>
  </si>
  <si>
    <t>笔试成绩</t>
  </si>
  <si>
    <t>面试成绩</t>
  </si>
  <si>
    <t>综合成绩</t>
  </si>
  <si>
    <t>综合排名</t>
  </si>
  <si>
    <t>是否入围体检</t>
  </si>
  <si>
    <t>备注</t>
  </si>
  <si>
    <t>笔试所占比例60%</t>
  </si>
  <si>
    <t>面试所占比例40%</t>
  </si>
  <si>
    <t>王先春</t>
  </si>
  <si>
    <t>三穗县融媒体中心</t>
  </si>
  <si>
    <t>采编记者岗</t>
  </si>
  <si>
    <t>88.80</t>
  </si>
  <si>
    <t>是</t>
  </si>
  <si>
    <t>龙宗兰</t>
  </si>
  <si>
    <t>82.20</t>
  </si>
  <si>
    <t>否</t>
  </si>
  <si>
    <t>杜丹丹</t>
  </si>
  <si>
    <t>71.00</t>
  </si>
  <si>
    <t>孙梦华</t>
  </si>
  <si>
    <t>92.00</t>
  </si>
  <si>
    <t>姚  琴</t>
  </si>
  <si>
    <t>92.60</t>
  </si>
  <si>
    <t>邹  璇</t>
  </si>
  <si>
    <t>95.00</t>
  </si>
  <si>
    <t>杨肖千</t>
  </si>
  <si>
    <t>86.60</t>
  </si>
  <si>
    <t>李维翰</t>
  </si>
  <si>
    <t>93.00</t>
  </si>
  <si>
    <t>章晓银</t>
  </si>
  <si>
    <t>80.20</t>
  </si>
  <si>
    <t>龙远梅</t>
  </si>
  <si>
    <t>90.00</t>
  </si>
  <si>
    <t>潘巧玲</t>
  </si>
  <si>
    <t>89.00</t>
  </si>
  <si>
    <t>张金源</t>
  </si>
  <si>
    <t>89.60</t>
  </si>
  <si>
    <t>吴祖边</t>
  </si>
  <si>
    <t>弃考</t>
  </si>
  <si>
    <t>刘翼华</t>
  </si>
  <si>
    <t>后期制作岗</t>
  </si>
  <si>
    <t>71.80</t>
  </si>
  <si>
    <t>杨逍遥</t>
  </si>
  <si>
    <t>赵彬彬</t>
  </si>
  <si>
    <t>76.00</t>
  </si>
  <si>
    <t>张新金</t>
  </si>
  <si>
    <t>87.00</t>
  </si>
  <si>
    <t>罗隆怡</t>
  </si>
  <si>
    <t>播音主持岗</t>
  </si>
  <si>
    <t>直接进入面试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</si>
</sst>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"/>
    </font>
    <font>
      <sz val="11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4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K21" sqref="K21"/>
    </sheetView>
  </sheetViews>
  <sheetFormatPr defaultColWidth="8" defaultRowHeight="14.25"/>
  <cols>
    <col min="1" max="1" width="6.25" customWidth="1"/>
    <col min="2" max="2" width="8.75" customWidth="1"/>
    <col min="3" max="3" width="18.875" customWidth="1"/>
    <col min="4" max="4" width="18.625" customWidth="1"/>
    <col min="5" max="5" width="7.875" customWidth="1"/>
    <col min="6" max="6" width="7.625" customWidth="1"/>
    <col min="7" max="7" width="6.125" customWidth="1"/>
    <col min="8" max="8" width="7.625" customWidth="1"/>
    <col min="9" max="256" width="9" customWidth="1"/>
  </cols>
  <sheetData>
    <row r="1" ht="33" customHeight="1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="1" customFormat="1" ht="33.95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/>
      <c r="G2" s="5" t="s">
        <v>6</v>
      </c>
      <c r="H2" s="7"/>
      <c r="I2" s="7" t="s">
        <v>7</v>
      </c>
      <c r="J2" s="13" t="s">
        <v>8</v>
      </c>
      <c r="K2" s="6" t="s">
        <v>9</v>
      </c>
      <c r="L2" s="13" t="s">
        <v>10</v>
      </c>
    </row>
    <row r="3" s="2" customFormat="1" ht="45" customHeight="1" spans="1:12">
      <c r="A3" s="5"/>
      <c r="B3" s="6"/>
      <c r="C3" s="6"/>
      <c r="D3" s="6"/>
      <c r="E3" s="6" t="s">
        <v>5</v>
      </c>
      <c r="F3" s="6" t="s">
        <v>11</v>
      </c>
      <c r="G3" s="6" t="s">
        <v>6</v>
      </c>
      <c r="H3" s="8" t="s">
        <v>12</v>
      </c>
      <c r="I3" s="8"/>
      <c r="J3" s="13"/>
      <c r="K3" s="6"/>
      <c r="L3" s="13"/>
    </row>
    <row r="4" ht="18" customHeight="1" spans="1:12">
      <c r="A4" s="9">
        <v>1</v>
      </c>
      <c r="B4" s="10" t="s">
        <v>13</v>
      </c>
      <c r="C4" s="6" t="s">
        <v>14</v>
      </c>
      <c r="D4" s="6" t="s">
        <v>15</v>
      </c>
      <c r="E4" s="7">
        <v>61</v>
      </c>
      <c r="F4" s="7">
        <f t="shared" ref="F4:F20" si="0">ROUND(E4*0.6,2)</f>
        <v>36.6</v>
      </c>
      <c r="G4" s="6" t="s">
        <v>16</v>
      </c>
      <c r="H4" s="8">
        <f t="shared" ref="H4:H15" si="1">ROUND(G4*0.4,2)</f>
        <v>35.52</v>
      </c>
      <c r="I4" s="9">
        <f t="shared" ref="I4:I20" si="2">F4+H4</f>
        <v>72.12</v>
      </c>
      <c r="J4" s="9">
        <v>5</v>
      </c>
      <c r="K4" s="14" t="s">
        <v>17</v>
      </c>
      <c r="L4" s="9"/>
    </row>
    <row r="5" ht="18" customHeight="1" spans="1:12">
      <c r="A5" s="9">
        <v>2</v>
      </c>
      <c r="B5" s="10" t="s">
        <v>18</v>
      </c>
      <c r="C5" s="6" t="s">
        <v>14</v>
      </c>
      <c r="D5" s="6" t="s">
        <v>15</v>
      </c>
      <c r="E5" s="7">
        <v>60</v>
      </c>
      <c r="F5" s="7">
        <f t="shared" si="0"/>
        <v>36</v>
      </c>
      <c r="G5" s="6" t="s">
        <v>19</v>
      </c>
      <c r="H5" s="8">
        <f t="shared" si="1"/>
        <v>32.88</v>
      </c>
      <c r="I5" s="9">
        <f t="shared" si="2"/>
        <v>68.88</v>
      </c>
      <c r="J5" s="9">
        <v>8</v>
      </c>
      <c r="K5" s="9" t="s">
        <v>20</v>
      </c>
      <c r="L5" s="9"/>
    </row>
    <row r="6" ht="18" customHeight="1" spans="1:12">
      <c r="A6" s="9">
        <v>3</v>
      </c>
      <c r="B6" s="10" t="s">
        <v>21</v>
      </c>
      <c r="C6" s="6" t="s">
        <v>14</v>
      </c>
      <c r="D6" s="6" t="s">
        <v>15</v>
      </c>
      <c r="E6" s="7">
        <v>58</v>
      </c>
      <c r="F6" s="7">
        <f t="shared" si="0"/>
        <v>34.8</v>
      </c>
      <c r="G6" s="6" t="s">
        <v>22</v>
      </c>
      <c r="H6" s="8">
        <f t="shared" si="1"/>
        <v>28.4</v>
      </c>
      <c r="I6" s="9">
        <f t="shared" si="2"/>
        <v>63.2</v>
      </c>
      <c r="J6" s="9">
        <v>11</v>
      </c>
      <c r="K6" s="9" t="s">
        <v>20</v>
      </c>
      <c r="L6" s="9"/>
    </row>
    <row r="7" ht="18" customHeight="1" spans="1:12">
      <c r="A7" s="9">
        <v>4</v>
      </c>
      <c r="B7" s="10" t="s">
        <v>23</v>
      </c>
      <c r="C7" s="6" t="s">
        <v>14</v>
      </c>
      <c r="D7" s="6" t="s">
        <v>15</v>
      </c>
      <c r="E7" s="7">
        <v>80</v>
      </c>
      <c r="F7" s="7">
        <f t="shared" si="0"/>
        <v>48</v>
      </c>
      <c r="G7" s="6" t="s">
        <v>24</v>
      </c>
      <c r="H7" s="8">
        <f t="shared" si="1"/>
        <v>36.8</v>
      </c>
      <c r="I7" s="9">
        <f t="shared" si="2"/>
        <v>84.8</v>
      </c>
      <c r="J7" s="9">
        <v>1</v>
      </c>
      <c r="K7" s="9" t="s">
        <v>17</v>
      </c>
      <c r="L7" s="9"/>
    </row>
    <row r="8" ht="18" customHeight="1" spans="1:12">
      <c r="A8" s="9">
        <v>5</v>
      </c>
      <c r="B8" s="10" t="s">
        <v>25</v>
      </c>
      <c r="C8" s="6" t="s">
        <v>14</v>
      </c>
      <c r="D8" s="6" t="s">
        <v>15</v>
      </c>
      <c r="E8" s="7">
        <v>58</v>
      </c>
      <c r="F8" s="7">
        <f t="shared" si="0"/>
        <v>34.8</v>
      </c>
      <c r="G8" s="6" t="s">
        <v>26</v>
      </c>
      <c r="H8" s="8">
        <f t="shared" si="1"/>
        <v>37.04</v>
      </c>
      <c r="I8" s="9">
        <f t="shared" si="2"/>
        <v>71.84</v>
      </c>
      <c r="J8" s="9">
        <v>6</v>
      </c>
      <c r="K8" s="9" t="s">
        <v>17</v>
      </c>
      <c r="L8" s="9"/>
    </row>
    <row r="9" ht="18" customHeight="1" spans="1:12">
      <c r="A9" s="9">
        <v>6</v>
      </c>
      <c r="B9" s="10" t="s">
        <v>27</v>
      </c>
      <c r="C9" s="6" t="s">
        <v>14</v>
      </c>
      <c r="D9" s="6" t="s">
        <v>15</v>
      </c>
      <c r="E9" s="7">
        <v>73</v>
      </c>
      <c r="F9" s="7">
        <f t="shared" si="0"/>
        <v>43.8</v>
      </c>
      <c r="G9" s="6" t="s">
        <v>28</v>
      </c>
      <c r="H9" s="8">
        <f t="shared" si="1"/>
        <v>38</v>
      </c>
      <c r="I9" s="7">
        <f t="shared" si="2"/>
        <v>81.8</v>
      </c>
      <c r="J9" s="9">
        <v>2</v>
      </c>
      <c r="K9" s="9" t="s">
        <v>17</v>
      </c>
      <c r="L9" s="9"/>
    </row>
    <row r="10" ht="18" customHeight="1" spans="1:12">
      <c r="A10" s="9">
        <v>7</v>
      </c>
      <c r="B10" s="10" t="s">
        <v>29</v>
      </c>
      <c r="C10" s="6" t="s">
        <v>14</v>
      </c>
      <c r="D10" s="6" t="s">
        <v>15</v>
      </c>
      <c r="E10" s="7">
        <v>60</v>
      </c>
      <c r="F10" s="7">
        <f t="shared" si="0"/>
        <v>36</v>
      </c>
      <c r="G10" s="6" t="s">
        <v>30</v>
      </c>
      <c r="H10" s="8">
        <f t="shared" si="1"/>
        <v>34.64</v>
      </c>
      <c r="I10" s="9">
        <f t="shared" si="2"/>
        <v>70.64</v>
      </c>
      <c r="J10" s="9">
        <v>7</v>
      </c>
      <c r="K10" s="9" t="s">
        <v>20</v>
      </c>
      <c r="L10" s="9"/>
    </row>
    <row r="11" ht="18" customHeight="1" spans="1:12">
      <c r="A11" s="9">
        <v>8</v>
      </c>
      <c r="B11" s="10" t="s">
        <v>31</v>
      </c>
      <c r="C11" s="6" t="s">
        <v>14</v>
      </c>
      <c r="D11" s="6" t="s">
        <v>15</v>
      </c>
      <c r="E11" s="7">
        <v>62</v>
      </c>
      <c r="F11" s="7">
        <f t="shared" si="0"/>
        <v>37.2</v>
      </c>
      <c r="G11" s="6" t="s">
        <v>32</v>
      </c>
      <c r="H11" s="8">
        <f t="shared" si="1"/>
        <v>37.2</v>
      </c>
      <c r="I11" s="7">
        <f t="shared" si="2"/>
        <v>74.4</v>
      </c>
      <c r="J11" s="9">
        <v>4</v>
      </c>
      <c r="K11" s="9" t="s">
        <v>17</v>
      </c>
      <c r="L11" s="9"/>
    </row>
    <row r="12" ht="18" customHeight="1" spans="1:12">
      <c r="A12" s="9">
        <v>9</v>
      </c>
      <c r="B12" s="10" t="s">
        <v>33</v>
      </c>
      <c r="C12" s="6" t="s">
        <v>14</v>
      </c>
      <c r="D12" s="6" t="s">
        <v>15</v>
      </c>
      <c r="E12" s="7">
        <v>51</v>
      </c>
      <c r="F12" s="7">
        <f t="shared" si="0"/>
        <v>30.6</v>
      </c>
      <c r="G12" s="6" t="s">
        <v>34</v>
      </c>
      <c r="H12" s="8">
        <f t="shared" si="1"/>
        <v>32.08</v>
      </c>
      <c r="I12" s="9">
        <f t="shared" si="2"/>
        <v>62.68</v>
      </c>
      <c r="J12" s="9">
        <v>12</v>
      </c>
      <c r="K12" s="9" t="s">
        <v>20</v>
      </c>
      <c r="L12" s="9"/>
    </row>
    <row r="13" ht="18" customHeight="1" spans="1:12">
      <c r="A13" s="9">
        <v>10</v>
      </c>
      <c r="B13" s="10" t="s">
        <v>35</v>
      </c>
      <c r="C13" s="6" t="s">
        <v>14</v>
      </c>
      <c r="D13" s="6" t="s">
        <v>15</v>
      </c>
      <c r="E13" s="7">
        <v>54</v>
      </c>
      <c r="F13" s="7">
        <f t="shared" si="0"/>
        <v>32.4</v>
      </c>
      <c r="G13" s="6" t="s">
        <v>36</v>
      </c>
      <c r="H13" s="8">
        <f t="shared" si="1"/>
        <v>36</v>
      </c>
      <c r="I13" s="7">
        <f t="shared" si="2"/>
        <v>68.4</v>
      </c>
      <c r="J13" s="9">
        <v>9</v>
      </c>
      <c r="K13" s="9" t="s">
        <v>20</v>
      </c>
      <c r="L13" s="9"/>
    </row>
    <row r="14" ht="18" customHeight="1" spans="1:12">
      <c r="A14" s="9">
        <v>11</v>
      </c>
      <c r="B14" s="10" t="s">
        <v>37</v>
      </c>
      <c r="C14" s="6" t="s">
        <v>14</v>
      </c>
      <c r="D14" s="6" t="s">
        <v>15</v>
      </c>
      <c r="E14" s="7">
        <v>70</v>
      </c>
      <c r="F14" s="7">
        <f t="shared" si="0"/>
        <v>42</v>
      </c>
      <c r="G14" s="6" t="s">
        <v>38</v>
      </c>
      <c r="H14" s="8">
        <f t="shared" si="1"/>
        <v>35.6</v>
      </c>
      <c r="I14" s="7">
        <f t="shared" si="2"/>
        <v>77.6</v>
      </c>
      <c r="J14" s="9">
        <v>3</v>
      </c>
      <c r="K14" s="9" t="s">
        <v>17</v>
      </c>
      <c r="L14" s="9"/>
    </row>
    <row r="15" ht="18" customHeight="1" spans="1:12">
      <c r="A15" s="9">
        <v>12</v>
      </c>
      <c r="B15" s="10" t="s">
        <v>39</v>
      </c>
      <c r="C15" s="6" t="s">
        <v>14</v>
      </c>
      <c r="D15" s="6" t="s">
        <v>15</v>
      </c>
      <c r="E15" s="7">
        <v>50</v>
      </c>
      <c r="F15" s="7">
        <f t="shared" si="0"/>
        <v>30</v>
      </c>
      <c r="G15" s="6" t="s">
        <v>40</v>
      </c>
      <c r="H15" s="8">
        <f t="shared" si="1"/>
        <v>35.84</v>
      </c>
      <c r="I15" s="9">
        <f t="shared" si="2"/>
        <v>65.84</v>
      </c>
      <c r="J15" s="9">
        <v>10</v>
      </c>
      <c r="K15" s="9" t="s">
        <v>20</v>
      </c>
      <c r="L15" s="9"/>
    </row>
    <row r="16" ht="18" customHeight="1" spans="1:12">
      <c r="A16" s="9">
        <v>13</v>
      </c>
      <c r="B16" s="6" t="s">
        <v>41</v>
      </c>
      <c r="C16" s="6" t="s">
        <v>14</v>
      </c>
      <c r="D16" s="6" t="s">
        <v>15</v>
      </c>
      <c r="E16" s="7">
        <v>43</v>
      </c>
      <c r="F16" s="7">
        <f t="shared" si="0"/>
        <v>25.8</v>
      </c>
      <c r="G16" s="9" t="s">
        <v>42</v>
      </c>
      <c r="H16" s="8">
        <v>0</v>
      </c>
      <c r="I16" s="7">
        <f t="shared" si="2"/>
        <v>25.8</v>
      </c>
      <c r="J16" s="9">
        <v>13</v>
      </c>
      <c r="K16" s="9" t="s">
        <v>20</v>
      </c>
      <c r="L16" s="9"/>
    </row>
    <row r="17" ht="18" customHeight="1" spans="1:12">
      <c r="A17" s="9">
        <v>1</v>
      </c>
      <c r="B17" s="6" t="s">
        <v>43</v>
      </c>
      <c r="C17" s="6" t="s">
        <v>14</v>
      </c>
      <c r="D17" s="6" t="s">
        <v>44</v>
      </c>
      <c r="E17" s="7">
        <v>79</v>
      </c>
      <c r="F17" s="7">
        <f t="shared" si="0"/>
        <v>47.4</v>
      </c>
      <c r="G17" s="6" t="s">
        <v>45</v>
      </c>
      <c r="H17" s="8">
        <f>ROUND(G17*0.4,2)</f>
        <v>28.72</v>
      </c>
      <c r="I17" s="9">
        <f t="shared" si="2"/>
        <v>76.12</v>
      </c>
      <c r="J17" s="9">
        <v>3</v>
      </c>
      <c r="K17" s="9" t="s">
        <v>20</v>
      </c>
      <c r="L17" s="9"/>
    </row>
    <row r="18" ht="18" customHeight="1" spans="1:12">
      <c r="A18" s="9">
        <v>2</v>
      </c>
      <c r="B18" s="6" t="s">
        <v>46</v>
      </c>
      <c r="C18" s="6" t="s">
        <v>14</v>
      </c>
      <c r="D18" s="6" t="s">
        <v>44</v>
      </c>
      <c r="E18" s="7">
        <v>62</v>
      </c>
      <c r="F18" s="7">
        <f t="shared" si="0"/>
        <v>37.2</v>
      </c>
      <c r="G18" s="6" t="s">
        <v>42</v>
      </c>
      <c r="H18" s="8">
        <v>0</v>
      </c>
      <c r="I18" s="7">
        <f t="shared" si="2"/>
        <v>37.2</v>
      </c>
      <c r="J18" s="9">
        <v>4</v>
      </c>
      <c r="K18" s="9" t="s">
        <v>20</v>
      </c>
      <c r="L18" s="9"/>
    </row>
    <row r="19" ht="18" customHeight="1" spans="1:12">
      <c r="A19" s="9">
        <v>3</v>
      </c>
      <c r="B19" s="6" t="s">
        <v>47</v>
      </c>
      <c r="C19" s="6" t="s">
        <v>14</v>
      </c>
      <c r="D19" s="6" t="s">
        <v>44</v>
      </c>
      <c r="E19" s="7">
        <v>82</v>
      </c>
      <c r="F19" s="7">
        <f t="shared" si="0"/>
        <v>49.2</v>
      </c>
      <c r="G19" s="6" t="s">
        <v>48</v>
      </c>
      <c r="H19" s="8">
        <f>ROUND(G19*0.4,2)</f>
        <v>30.4</v>
      </c>
      <c r="I19" s="7">
        <f t="shared" si="2"/>
        <v>79.6</v>
      </c>
      <c r="J19" s="9">
        <v>2</v>
      </c>
      <c r="K19" s="9" t="s">
        <v>20</v>
      </c>
      <c r="L19" s="9"/>
    </row>
    <row r="20" ht="18" customHeight="1" spans="1:12">
      <c r="A20" s="9">
        <v>4</v>
      </c>
      <c r="B20" s="6" t="s">
        <v>49</v>
      </c>
      <c r="C20" s="6" t="s">
        <v>14</v>
      </c>
      <c r="D20" s="6" t="s">
        <v>44</v>
      </c>
      <c r="E20" s="7">
        <v>93</v>
      </c>
      <c r="F20" s="7">
        <f t="shared" si="0"/>
        <v>55.8</v>
      </c>
      <c r="G20" s="6" t="s">
        <v>50</v>
      </c>
      <c r="H20" s="8">
        <f>ROUND(G20*0.4,2)</f>
        <v>34.8</v>
      </c>
      <c r="I20" s="7">
        <f t="shared" si="2"/>
        <v>90.6</v>
      </c>
      <c r="J20" s="9">
        <v>1</v>
      </c>
      <c r="K20" s="9" t="s">
        <v>17</v>
      </c>
      <c r="L20" s="9"/>
    </row>
    <row r="21" ht="15.95" customHeight="1" spans="1:12">
      <c r="A21" s="9">
        <v>1</v>
      </c>
      <c r="B21" s="6" t="s">
        <v>51</v>
      </c>
      <c r="C21" s="6" t="s">
        <v>14</v>
      </c>
      <c r="D21" s="6" t="s">
        <v>52</v>
      </c>
      <c r="E21" s="11" t="s">
        <v>53</v>
      </c>
      <c r="F21" s="11"/>
      <c r="G21" s="12">
        <v>91.6</v>
      </c>
      <c r="H21" s="12"/>
      <c r="I21" s="7">
        <v>91.6</v>
      </c>
      <c r="J21" s="11">
        <v>1</v>
      </c>
      <c r="K21" s="11" t="s">
        <v>17</v>
      </c>
      <c r="L21" s="15"/>
    </row>
  </sheetData>
  <mergeCells count="13">
    <mergeCell ref="A1:L1"/>
    <mergeCell ref="E2:F2"/>
    <mergeCell ref="G2:H2"/>
    <mergeCell ref="E21:F21"/>
    <mergeCell ref="G21:H21"/>
    <mergeCell ref="A2:A3"/>
    <mergeCell ref="B2:B3"/>
    <mergeCell ref="C2:C3"/>
    <mergeCell ref="D2:D3"/>
    <mergeCell ref="I2:I3"/>
    <mergeCell ref="J2:J3"/>
    <mergeCell ref="K2:K3"/>
    <mergeCell ref="L2:L3"/>
  </mergeCells>
  <pageMargins left="0.984027777777778" right="0.75" top="1" bottom="1" header="0.5" footer="0.5"/>
  <pageSetup paperSize="9" orientation="landscape"/>
  <headerFooter/>
  <ignoredErrors>
    <ignoredError sqref="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</dc:creator>
  <cp:lastModifiedBy>诗泽</cp:lastModifiedBy>
  <dcterms:created xsi:type="dcterms:W3CDTF">2022-02-19T06:31:00Z</dcterms:created>
  <cp:lastPrinted>2022-02-19T07:57:00Z</cp:lastPrinted>
  <dcterms:modified xsi:type="dcterms:W3CDTF">2022-02-21T09:44:06Z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82488E1032DB4235B6B40FF623DA4F70</vt:lpwstr>
  </property>
  <property fmtid="{D5CDD505-2E9C-101B-9397-08002B2CF9AE}" pid="3" name="KSOProductBuildVer">
    <vt:lpwstr>2052-11.1.0.11294</vt:lpwstr>
  </property>
</Properties>
</file>