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390"/>
  </bookViews>
  <sheets>
    <sheet name="水城区" sheetId="5" r:id="rId1"/>
    <sheet name="Sheet3" sheetId="3" r:id="rId2"/>
  </sheets>
  <externalReferences>
    <externalReference r:id="rId3"/>
  </externalReferences>
  <definedNames>
    <definedName name="_xlnm._FilterDatabase" localSheetId="0" hidden="1">水城区!$A$2:$G$10</definedName>
    <definedName name="_xlnm.Print_Titles" localSheetId="0">水城区!$2:$2</definedName>
  </definedNames>
  <calcPr calcId="144525"/>
</workbook>
</file>

<file path=xl/sharedStrings.xml><?xml version="1.0" encoding="utf-8"?>
<sst xmlns="http://schemas.openxmlformats.org/spreadsheetml/2006/main" count="40" uniqueCount="33">
  <si>
    <t>六盘水市2022年上半年事业单位及国有企业公开招聘
应征入伍大学毕业生面试成绩及总成绩（水城区）</t>
  </si>
  <si>
    <t>序号</t>
  </si>
  <si>
    <t>姓名</t>
  </si>
  <si>
    <t>笔试准考证号</t>
  </si>
  <si>
    <t>性别</t>
  </si>
  <si>
    <t>笔试成绩</t>
  </si>
  <si>
    <t>面试成绩</t>
  </si>
  <si>
    <t>总成绩（=笔试成绩/1.5*60%+面试成绩*40%）</t>
  </si>
  <si>
    <t>1</t>
  </si>
  <si>
    <t>张云贵</t>
  </si>
  <si>
    <t>0312</t>
  </si>
  <si>
    <t>男</t>
  </si>
  <si>
    <t>2</t>
  </si>
  <si>
    <t>周真明</t>
  </si>
  <si>
    <t>0311</t>
  </si>
  <si>
    <t>3</t>
  </si>
  <si>
    <t>晋佳诚</t>
  </si>
  <si>
    <t>0313</t>
  </si>
  <si>
    <t>4</t>
  </si>
  <si>
    <t>苏渝</t>
  </si>
  <si>
    <t>0305</t>
  </si>
  <si>
    <t>5</t>
  </si>
  <si>
    <t>杨应添</t>
  </si>
  <si>
    <t>0308</t>
  </si>
  <si>
    <t>6</t>
  </si>
  <si>
    <t>姬昌行</t>
  </si>
  <si>
    <t>0315</t>
  </si>
  <si>
    <t>7</t>
  </si>
  <si>
    <t>谭化奎</t>
  </si>
  <si>
    <t>0307</t>
  </si>
  <si>
    <t>8</t>
  </si>
  <si>
    <t>蒙江福</t>
  </si>
  <si>
    <t>0304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</si>
</sst>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4"/>
      <name val="黑体"/>
      <charset val="134"/>
    </font>
    <font>
      <sz val="14"/>
      <color theme="1"/>
      <name val="黑体"/>
      <charset val="134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4" fillId="7" borderId="7" applyNumberFormat="0" applyAlignment="0" applyProtection="0">
      <alignment vertical="center"/>
    </xf>
    <xf numFmtId="0" fontId="11" fillId="7" borderId="3" applyNumberFormat="0" applyAlignment="0" applyProtection="0">
      <alignment vertical="center"/>
    </xf>
    <xf numFmtId="0" fontId="25" fillId="21" borderId="8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0424;&#24030;&#38754;&#35797;&#21517;&#2133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水城区"/>
      <sheetName val="Sheet1"/>
      <sheetName val="Sheet2"/>
      <sheetName val="Sheet3"/>
    </sheetNames>
    <sheetDataSet>
      <sheetData sheetId="0"/>
      <sheetData sheetId="1"/>
      <sheetData sheetId="2">
        <row r="1">
          <cell r="A1" t="str">
            <v>刘兴富</v>
          </cell>
          <cell r="B1">
            <v>94.5</v>
          </cell>
        </row>
        <row r="2">
          <cell r="A2" t="str">
            <v>程思茗</v>
          </cell>
          <cell r="B2">
            <v>88.25</v>
          </cell>
        </row>
        <row r="3">
          <cell r="A3" t="str">
            <v>龚文薪</v>
          </cell>
          <cell r="B3">
            <v>72.5</v>
          </cell>
        </row>
        <row r="4">
          <cell r="A4" t="str">
            <v>汪君亮</v>
          </cell>
          <cell r="B4">
            <v>80</v>
          </cell>
        </row>
        <row r="5">
          <cell r="A5" t="str">
            <v>邹庆</v>
          </cell>
          <cell r="B5">
            <v>65.5</v>
          </cell>
        </row>
        <row r="6">
          <cell r="A6" t="str">
            <v>蔡祖斌</v>
          </cell>
          <cell r="B6">
            <v>89.5</v>
          </cell>
        </row>
        <row r="7">
          <cell r="A7" t="str">
            <v>刘胜红</v>
          </cell>
          <cell r="B7">
            <v>74</v>
          </cell>
        </row>
        <row r="8">
          <cell r="A8" t="str">
            <v>吴成</v>
          </cell>
          <cell r="B8">
            <v>82</v>
          </cell>
        </row>
        <row r="9">
          <cell r="A9" t="str">
            <v>陈军</v>
          </cell>
          <cell r="B9">
            <v>82.25</v>
          </cell>
        </row>
        <row r="10">
          <cell r="A10" t="str">
            <v>罗士江</v>
          </cell>
          <cell r="B10">
            <v>81</v>
          </cell>
        </row>
        <row r="11">
          <cell r="A11" t="str">
            <v>郑方良</v>
          </cell>
          <cell r="B11" t="str">
            <v>缺考</v>
          </cell>
        </row>
        <row r="12">
          <cell r="A12" t="str">
            <v>谢福星</v>
          </cell>
          <cell r="B12">
            <v>105</v>
          </cell>
        </row>
        <row r="13">
          <cell r="A13" t="str">
            <v>李长花</v>
          </cell>
          <cell r="B13">
            <v>85.5</v>
          </cell>
        </row>
        <row r="14">
          <cell r="A14" t="str">
            <v>沈晟吉</v>
          </cell>
          <cell r="B14">
            <v>111</v>
          </cell>
        </row>
        <row r="15">
          <cell r="A15" t="str">
            <v>杨磊</v>
          </cell>
          <cell r="B15">
            <v>57.75</v>
          </cell>
        </row>
        <row r="16">
          <cell r="A16" t="str">
            <v>郭永琛</v>
          </cell>
          <cell r="B16">
            <v>51.5</v>
          </cell>
        </row>
        <row r="17">
          <cell r="A17" t="str">
            <v>杨枝祥</v>
          </cell>
          <cell r="B17">
            <v>65.75</v>
          </cell>
        </row>
        <row r="18">
          <cell r="A18" t="str">
            <v>王泽</v>
          </cell>
          <cell r="B18">
            <v>60.5</v>
          </cell>
        </row>
        <row r="19">
          <cell r="A19" t="str">
            <v>周磊</v>
          </cell>
          <cell r="B19" t="str">
            <v>缺考</v>
          </cell>
        </row>
        <row r="20">
          <cell r="A20" t="str">
            <v>张挥</v>
          </cell>
          <cell r="B20">
            <v>91.75</v>
          </cell>
        </row>
        <row r="21">
          <cell r="A21" t="str">
            <v>蒋永虎</v>
          </cell>
          <cell r="B21" t="str">
            <v>缺考</v>
          </cell>
        </row>
        <row r="22">
          <cell r="A22" t="str">
            <v>伍志</v>
          </cell>
          <cell r="B22">
            <v>114</v>
          </cell>
        </row>
        <row r="23">
          <cell r="A23" t="str">
            <v>黄小海</v>
          </cell>
          <cell r="B23">
            <v>90.25</v>
          </cell>
        </row>
        <row r="24">
          <cell r="A24" t="str">
            <v>陈凯雨</v>
          </cell>
          <cell r="B24">
            <v>74</v>
          </cell>
        </row>
        <row r="25">
          <cell r="A25" t="str">
            <v>张云</v>
          </cell>
          <cell r="B25">
            <v>88.75</v>
          </cell>
        </row>
        <row r="26">
          <cell r="A26" t="str">
            <v>刘大顺</v>
          </cell>
          <cell r="B26">
            <v>101.5</v>
          </cell>
        </row>
        <row r="27">
          <cell r="A27" t="str">
            <v>李笔</v>
          </cell>
          <cell r="B27">
            <v>93.5</v>
          </cell>
        </row>
        <row r="28">
          <cell r="A28" t="str">
            <v>方艺学</v>
          </cell>
          <cell r="B28">
            <v>100.5</v>
          </cell>
        </row>
        <row r="29">
          <cell r="A29" t="str">
            <v>吴永楼</v>
          </cell>
          <cell r="B29" t="str">
            <v>缺考</v>
          </cell>
        </row>
        <row r="30">
          <cell r="A30" t="str">
            <v>严景锐</v>
          </cell>
          <cell r="B30">
            <v>106.75</v>
          </cell>
        </row>
        <row r="31">
          <cell r="A31" t="str">
            <v>唐雷皓</v>
          </cell>
          <cell r="B31">
            <v>116</v>
          </cell>
        </row>
        <row r="32">
          <cell r="A32" t="str">
            <v>赵终弼</v>
          </cell>
          <cell r="B32" t="str">
            <v>缺考</v>
          </cell>
        </row>
        <row r="33">
          <cell r="A33" t="str">
            <v>王鑫麟</v>
          </cell>
          <cell r="B33">
            <v>93.5</v>
          </cell>
        </row>
        <row r="34">
          <cell r="A34" t="str">
            <v>孔峰</v>
          </cell>
          <cell r="B34" t="str">
            <v>缺考</v>
          </cell>
        </row>
        <row r="35">
          <cell r="A35" t="str">
            <v>刘狂</v>
          </cell>
          <cell r="B35">
            <v>87.5</v>
          </cell>
        </row>
        <row r="36">
          <cell r="A36" t="str">
            <v>袁洋</v>
          </cell>
          <cell r="B36">
            <v>103.25</v>
          </cell>
        </row>
        <row r="37">
          <cell r="A37" t="str">
            <v>郭鹏</v>
          </cell>
          <cell r="B37" t="str">
            <v>缺考</v>
          </cell>
        </row>
        <row r="38">
          <cell r="A38" t="str">
            <v>朱繁华</v>
          </cell>
          <cell r="B38" t="str">
            <v>缺考</v>
          </cell>
        </row>
        <row r="39">
          <cell r="A39" t="str">
            <v>庄贵方</v>
          </cell>
          <cell r="B39">
            <v>96</v>
          </cell>
        </row>
        <row r="40">
          <cell r="A40" t="str">
            <v>赵富民</v>
          </cell>
          <cell r="B40">
            <v>92</v>
          </cell>
        </row>
        <row r="41">
          <cell r="A41" t="str">
            <v>刘先飞</v>
          </cell>
          <cell r="B41" t="str">
            <v>缺考</v>
          </cell>
        </row>
        <row r="42">
          <cell r="A42" t="str">
            <v>陈发</v>
          </cell>
          <cell r="B42">
            <v>94.25</v>
          </cell>
        </row>
        <row r="43">
          <cell r="A43" t="str">
            <v>冯顺</v>
          </cell>
          <cell r="B43" t="str">
            <v>缺考</v>
          </cell>
        </row>
        <row r="44">
          <cell r="A44" t="str">
            <v>周钱抗</v>
          </cell>
          <cell r="B44">
            <v>91.5</v>
          </cell>
        </row>
        <row r="45">
          <cell r="A45" t="str">
            <v>杨黎</v>
          </cell>
          <cell r="B45">
            <v>65.2</v>
          </cell>
        </row>
        <row r="46">
          <cell r="A46" t="str">
            <v>田登明</v>
          </cell>
          <cell r="B46">
            <v>90</v>
          </cell>
        </row>
        <row r="47">
          <cell r="A47" t="str">
            <v>蒋泽坤</v>
          </cell>
          <cell r="B47">
            <v>76</v>
          </cell>
        </row>
        <row r="48">
          <cell r="A48" t="str">
            <v>沈胜</v>
          </cell>
          <cell r="B48" t="str">
            <v>缺考</v>
          </cell>
        </row>
        <row r="49">
          <cell r="A49" t="str">
            <v>刘同华</v>
          </cell>
          <cell r="B49" t="str">
            <v>缺考</v>
          </cell>
        </row>
        <row r="50">
          <cell r="A50" t="str">
            <v>朱泽隆</v>
          </cell>
          <cell r="B50">
            <v>63</v>
          </cell>
        </row>
        <row r="51">
          <cell r="A51" t="str">
            <v>肖智颖</v>
          </cell>
          <cell r="B51" t="str">
            <v>缺考</v>
          </cell>
        </row>
        <row r="52">
          <cell r="A52" t="str">
            <v>蒋程皓</v>
          </cell>
          <cell r="B52">
            <v>94.75</v>
          </cell>
        </row>
        <row r="53">
          <cell r="A53" t="str">
            <v>黄兴高</v>
          </cell>
          <cell r="B53">
            <v>75.75</v>
          </cell>
        </row>
        <row r="54">
          <cell r="A54" t="str">
            <v>封红星</v>
          </cell>
          <cell r="B54">
            <v>81.5</v>
          </cell>
        </row>
        <row r="55">
          <cell r="A55" t="str">
            <v>封鸿坤</v>
          </cell>
          <cell r="B55" t="str">
            <v>缺考</v>
          </cell>
        </row>
        <row r="56">
          <cell r="A56" t="str">
            <v>杨阳</v>
          </cell>
          <cell r="B56">
            <v>59.5</v>
          </cell>
        </row>
        <row r="57">
          <cell r="A57" t="str">
            <v>任德亮</v>
          </cell>
          <cell r="B57">
            <v>81.6</v>
          </cell>
        </row>
        <row r="58">
          <cell r="A58" t="str">
            <v>曾凡成</v>
          </cell>
          <cell r="B58">
            <v>89.2</v>
          </cell>
        </row>
        <row r="59">
          <cell r="A59" t="str">
            <v>朱尚文</v>
          </cell>
          <cell r="B59">
            <v>91.25</v>
          </cell>
        </row>
        <row r="60">
          <cell r="A60" t="str">
            <v>刘朝圣</v>
          </cell>
          <cell r="B60" t="str">
            <v>缺考</v>
          </cell>
        </row>
        <row r="61">
          <cell r="A61" t="str">
            <v>徐经伦</v>
          </cell>
          <cell r="B61">
            <v>80.25</v>
          </cell>
        </row>
        <row r="62">
          <cell r="A62" t="str">
            <v>何帅</v>
          </cell>
          <cell r="B62">
            <v>74</v>
          </cell>
        </row>
        <row r="63">
          <cell r="A63" t="str">
            <v>刘佳芮</v>
          </cell>
          <cell r="B63">
            <v>90.5</v>
          </cell>
        </row>
        <row r="64">
          <cell r="A64" t="str">
            <v>蒙江福</v>
          </cell>
          <cell r="B64">
            <v>70.75</v>
          </cell>
        </row>
        <row r="65">
          <cell r="A65" t="str">
            <v>苏渝</v>
          </cell>
          <cell r="B65">
            <v>90.25</v>
          </cell>
        </row>
        <row r="66">
          <cell r="A66" t="str">
            <v>黄希望</v>
          </cell>
          <cell r="B66">
            <v>83</v>
          </cell>
        </row>
        <row r="67">
          <cell r="A67" t="str">
            <v>谭化奎</v>
          </cell>
          <cell r="B67">
            <v>87</v>
          </cell>
        </row>
        <row r="68">
          <cell r="A68" t="str">
            <v>杨应添</v>
          </cell>
          <cell r="B68">
            <v>90</v>
          </cell>
        </row>
        <row r="69">
          <cell r="A69" t="str">
            <v>何柯贤</v>
          </cell>
          <cell r="B69" t="str">
            <v>缺考</v>
          </cell>
        </row>
        <row r="70">
          <cell r="A70" t="str">
            <v>严厅</v>
          </cell>
          <cell r="B70" t="str">
            <v>缺考</v>
          </cell>
        </row>
        <row r="71">
          <cell r="A71" t="str">
            <v>周真明</v>
          </cell>
          <cell r="B71">
            <v>94.5</v>
          </cell>
        </row>
        <row r="72">
          <cell r="A72" t="str">
            <v>张云贵</v>
          </cell>
          <cell r="B72">
            <v>102.75</v>
          </cell>
        </row>
        <row r="73">
          <cell r="A73" t="str">
            <v>晋佳诚</v>
          </cell>
          <cell r="B73">
            <v>93.25</v>
          </cell>
        </row>
        <row r="74">
          <cell r="A74" t="str">
            <v>卓玉航</v>
          </cell>
          <cell r="B74">
            <v>67</v>
          </cell>
        </row>
        <row r="75">
          <cell r="A75" t="str">
            <v>姬昌行</v>
          </cell>
          <cell r="B75">
            <v>89.5</v>
          </cell>
        </row>
        <row r="76">
          <cell r="A76" t="str">
            <v>曹正宿</v>
          </cell>
          <cell r="B76">
            <v>84.5</v>
          </cell>
        </row>
        <row r="77">
          <cell r="A77" t="str">
            <v>刘桀骜</v>
          </cell>
          <cell r="B77">
            <v>72</v>
          </cell>
        </row>
        <row r="78">
          <cell r="A78" t="str">
            <v>王建宇</v>
          </cell>
          <cell r="B78">
            <v>98.5</v>
          </cell>
        </row>
        <row r="79">
          <cell r="A79" t="str">
            <v>唐仁富</v>
          </cell>
          <cell r="B79">
            <v>110</v>
          </cell>
        </row>
        <row r="80">
          <cell r="A80" t="str">
            <v>陈帅</v>
          </cell>
          <cell r="B80">
            <v>65</v>
          </cell>
        </row>
        <row r="81">
          <cell r="A81" t="str">
            <v>任智伟</v>
          </cell>
          <cell r="B81">
            <v>92.5</v>
          </cell>
        </row>
        <row r="82">
          <cell r="A82" t="str">
            <v>曾靖</v>
          </cell>
          <cell r="B82" t="str">
            <v>缺考</v>
          </cell>
        </row>
        <row r="83">
          <cell r="A83" t="str">
            <v>刘华斌</v>
          </cell>
          <cell r="B83">
            <v>95.75</v>
          </cell>
        </row>
        <row r="84">
          <cell r="A84" t="str">
            <v>谢秉坤</v>
          </cell>
          <cell r="B84" t="str">
            <v>缺考</v>
          </cell>
        </row>
        <row r="85">
          <cell r="A85" t="str">
            <v>王浩懿</v>
          </cell>
          <cell r="B85" t="str">
            <v>缺考</v>
          </cell>
        </row>
        <row r="86">
          <cell r="A86" t="str">
            <v>苏建平</v>
          </cell>
          <cell r="B86">
            <v>72.25</v>
          </cell>
        </row>
        <row r="87">
          <cell r="A87" t="str">
            <v>黎屹杰</v>
          </cell>
          <cell r="B87">
            <v>88.75</v>
          </cell>
        </row>
        <row r="88">
          <cell r="A88" t="str">
            <v>谢绪晶</v>
          </cell>
          <cell r="B88">
            <v>67</v>
          </cell>
        </row>
        <row r="89">
          <cell r="A89" t="str">
            <v>谢志权</v>
          </cell>
          <cell r="B89">
            <v>79.5</v>
          </cell>
        </row>
        <row r="90">
          <cell r="A90" t="str">
            <v>曹晊荣</v>
          </cell>
          <cell r="B90" t="str">
            <v>缺考</v>
          </cell>
        </row>
        <row r="91">
          <cell r="A91" t="str">
            <v>魏鸿杰</v>
          </cell>
          <cell r="B91">
            <v>70.5</v>
          </cell>
        </row>
        <row r="92">
          <cell r="A92" t="str">
            <v>杨玺</v>
          </cell>
          <cell r="B92">
            <v>93.5</v>
          </cell>
        </row>
        <row r="93">
          <cell r="A93" t="str">
            <v>葛宇杰</v>
          </cell>
          <cell r="B93">
            <v>69</v>
          </cell>
        </row>
        <row r="94">
          <cell r="A94" t="str">
            <v>郑海兴</v>
          </cell>
          <cell r="B94">
            <v>72</v>
          </cell>
        </row>
        <row r="95">
          <cell r="A95" t="str">
            <v>方巍淳</v>
          </cell>
          <cell r="B95">
            <v>85.75</v>
          </cell>
        </row>
        <row r="96">
          <cell r="A96" t="str">
            <v>彭浩楠</v>
          </cell>
          <cell r="B96" t="str">
            <v>缺考</v>
          </cell>
        </row>
        <row r="97">
          <cell r="A97" t="str">
            <v>袁海龙</v>
          </cell>
          <cell r="B97">
            <v>76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tabSelected="1" workbookViewId="0">
      <selection activeCell="H7" sqref="H7"/>
    </sheetView>
  </sheetViews>
  <sheetFormatPr defaultColWidth="9" defaultRowHeight="13.5" outlineLevelCol="6"/>
  <cols>
    <col min="1" max="1" width="6.375" style="2" customWidth="1"/>
    <col min="2" max="2" width="11.5" style="3" customWidth="1"/>
    <col min="3" max="3" width="11.625" style="4" customWidth="1"/>
    <col min="4" max="4" width="7.775" style="2" customWidth="1"/>
    <col min="5" max="5" width="12" style="2" customWidth="1"/>
    <col min="6" max="6" width="12.125" style="2" customWidth="1"/>
    <col min="7" max="7" width="27.75" style="2" customWidth="1"/>
    <col min="8" max="16384" width="9" style="2"/>
  </cols>
  <sheetData>
    <row r="1" ht="64" customHeight="1" spans="1:7">
      <c r="A1" s="5" t="s">
        <v>0</v>
      </c>
      <c r="B1" s="5"/>
      <c r="C1" s="6"/>
      <c r="D1" s="5"/>
      <c r="E1" s="5"/>
      <c r="F1" s="5"/>
      <c r="G1" s="5"/>
    </row>
    <row r="2" ht="66" customHeight="1" spans="1:7">
      <c r="A2" s="7" t="s">
        <v>1</v>
      </c>
      <c r="B2" s="8" t="s">
        <v>2</v>
      </c>
      <c r="C2" s="9" t="s">
        <v>3</v>
      </c>
      <c r="D2" s="7" t="s">
        <v>4</v>
      </c>
      <c r="E2" s="10" t="s">
        <v>5</v>
      </c>
      <c r="F2" s="10" t="s">
        <v>6</v>
      </c>
      <c r="G2" s="10" t="s">
        <v>7</v>
      </c>
    </row>
    <row r="3" s="1" customFormat="1" ht="53" customHeight="1" spans="1:7">
      <c r="A3" s="11" t="s">
        <v>8</v>
      </c>
      <c r="B3" s="12" t="s">
        <v>9</v>
      </c>
      <c r="C3" s="13" t="s">
        <v>10</v>
      </c>
      <c r="D3" s="14" t="s">
        <v>11</v>
      </c>
      <c r="E3" s="15">
        <f>VLOOKUP(B3,[1]Sheet2!A:B,2,FALSE)</f>
        <v>102.75</v>
      </c>
      <c r="F3" s="15">
        <v>81.2</v>
      </c>
      <c r="G3" s="16">
        <f>E3/1.5*0.6+F3*0.4</f>
        <v>73.58</v>
      </c>
    </row>
    <row r="4" s="1" customFormat="1" ht="53" customHeight="1" spans="1:7">
      <c r="A4" s="11" t="s">
        <v>12</v>
      </c>
      <c r="B4" s="12" t="s">
        <v>13</v>
      </c>
      <c r="C4" s="13" t="s">
        <v>14</v>
      </c>
      <c r="D4" s="14" t="s">
        <v>11</v>
      </c>
      <c r="E4" s="15">
        <f>VLOOKUP(B4,[1]Sheet2!A:B,2,FALSE)</f>
        <v>94.5</v>
      </c>
      <c r="F4" s="15">
        <v>71.26</v>
      </c>
      <c r="G4" s="16">
        <f t="shared" ref="G4:G10" si="0">E4/1.5*0.6+F4*0.4</f>
        <v>66.304</v>
      </c>
    </row>
    <row r="5" s="1" customFormat="1" ht="53" customHeight="1" spans="1:7">
      <c r="A5" s="11" t="s">
        <v>15</v>
      </c>
      <c r="B5" s="12" t="s">
        <v>16</v>
      </c>
      <c r="C5" s="13" t="s">
        <v>17</v>
      </c>
      <c r="D5" s="14" t="s">
        <v>11</v>
      </c>
      <c r="E5" s="15">
        <f>VLOOKUP(B5,[1]Sheet2!A:B,2,FALSE)</f>
        <v>93.25</v>
      </c>
      <c r="F5" s="15">
        <v>75.52</v>
      </c>
      <c r="G5" s="16">
        <f t="shared" si="0"/>
        <v>67.508</v>
      </c>
    </row>
    <row r="6" s="1" customFormat="1" ht="53" customHeight="1" spans="1:7">
      <c r="A6" s="11" t="s">
        <v>18</v>
      </c>
      <c r="B6" s="12" t="s">
        <v>19</v>
      </c>
      <c r="C6" s="13" t="s">
        <v>20</v>
      </c>
      <c r="D6" s="14" t="s">
        <v>11</v>
      </c>
      <c r="E6" s="15">
        <f>VLOOKUP(B6,[1]Sheet2!A:B,2,FALSE)</f>
        <v>90.25</v>
      </c>
      <c r="F6" s="15">
        <v>74.78</v>
      </c>
      <c r="G6" s="16">
        <f t="shared" si="0"/>
        <v>66.012</v>
      </c>
    </row>
    <row r="7" s="1" customFormat="1" ht="53" customHeight="1" spans="1:7">
      <c r="A7" s="11" t="s">
        <v>21</v>
      </c>
      <c r="B7" s="12" t="s">
        <v>22</v>
      </c>
      <c r="C7" s="13" t="s">
        <v>23</v>
      </c>
      <c r="D7" s="14" t="s">
        <v>11</v>
      </c>
      <c r="E7" s="15">
        <f>VLOOKUP(B7,[1]Sheet2!A:B,2,FALSE)</f>
        <v>90</v>
      </c>
      <c r="F7" s="15">
        <v>79.98</v>
      </c>
      <c r="G7" s="16">
        <f t="shared" si="0"/>
        <v>67.992</v>
      </c>
    </row>
    <row r="8" s="1" customFormat="1" ht="53" customHeight="1" spans="1:7">
      <c r="A8" s="11" t="s">
        <v>24</v>
      </c>
      <c r="B8" s="12" t="s">
        <v>25</v>
      </c>
      <c r="C8" s="13" t="s">
        <v>26</v>
      </c>
      <c r="D8" s="14" t="s">
        <v>11</v>
      </c>
      <c r="E8" s="15">
        <f>VLOOKUP(B8,[1]Sheet2!A:B,2,FALSE)</f>
        <v>89.5</v>
      </c>
      <c r="F8" s="15">
        <v>73.86</v>
      </c>
      <c r="G8" s="16">
        <f t="shared" si="0"/>
        <v>65.344</v>
      </c>
    </row>
    <row r="9" s="1" customFormat="1" ht="53" customHeight="1" spans="1:7">
      <c r="A9" s="11" t="s">
        <v>27</v>
      </c>
      <c r="B9" s="12" t="s">
        <v>28</v>
      </c>
      <c r="C9" s="13" t="s">
        <v>29</v>
      </c>
      <c r="D9" s="14" t="s">
        <v>11</v>
      </c>
      <c r="E9" s="15">
        <f>VLOOKUP(B9,[1]Sheet2!A:B,2,FALSE)</f>
        <v>87</v>
      </c>
      <c r="F9" s="15">
        <v>71.56</v>
      </c>
      <c r="G9" s="16">
        <f t="shared" si="0"/>
        <v>63.424</v>
      </c>
    </row>
    <row r="10" s="1" customFormat="1" ht="53" customHeight="1" spans="1:7">
      <c r="A10" s="11" t="s">
        <v>30</v>
      </c>
      <c r="B10" s="12" t="s">
        <v>31</v>
      </c>
      <c r="C10" s="13" t="s">
        <v>32</v>
      </c>
      <c r="D10" s="14" t="s">
        <v>11</v>
      </c>
      <c r="E10" s="15">
        <f>VLOOKUP(B10,[1]Sheet2!A:B,2,FALSE)</f>
        <v>70.75</v>
      </c>
      <c r="F10" s="15">
        <v>69.24</v>
      </c>
      <c r="G10" s="16">
        <f t="shared" si="0"/>
        <v>55.996</v>
      </c>
    </row>
  </sheetData>
  <mergeCells count="1">
    <mergeCell ref="A1:G1"/>
  </mergeCells>
  <pageMargins left="0.708333333333333" right="0.708333333333333" top="0.747916666666667" bottom="0.747916666666667" header="0.314583333333333" footer="0.314583333333333"/>
  <pageSetup paperSize="9" orientation="portrait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H18" sqref="H18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水城区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熙熙张</cp:lastModifiedBy>
  <dcterms:created xsi:type="dcterms:W3CDTF">2006-09-13T11:21:00Z</dcterms:created>
  <cp:lastPrinted>2022-02-09T02:25:00Z</cp:lastPrinted>
  <dcterms:modified xsi:type="dcterms:W3CDTF">2022-02-28T00:30:51Z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2CC6934F4BEC47E7856BF69F7175ED5C</vt:lpwstr>
  </property>
  <property fmtid="{D5CDD505-2E9C-101B-9397-08002B2CF9AE}" pid="3" name="KSOProductBuildVer">
    <vt:lpwstr>2052-11.1.0.11365</vt:lpwstr>
  </property>
</Properties>
</file>