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专业测试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<sst xmlns="http://schemas.openxmlformats.org/spreadsheetml/2006/main" count="34" uniqueCount="30">
  <si>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贵阳市生态环境局2021年事业单位公开招聘管理人员
成绩汇总表</t>
  </si>
  <si>
    <t>序号</t>
  </si>
  <si>
    <t>姓名</t>
  </si>
  <si>
    <t>报考单位及代码</t>
  </si>
  <si>
    <t>报考岗位及代码</t>
  </si>
  <si>
    <t>笔试成绩</t>
  </si>
  <si>
    <t>笔试成绩按百分制测算后得分</t>
  </si>
  <si>
    <t>笔试成绩按60%比例测算后得分</t>
  </si>
  <si>
    <t>面试成绩</t>
  </si>
  <si>
    <t>面试成绩按40%比例测算后得分</t>
  </si>
  <si>
    <t>总分（M=G+L）</t>
  </si>
  <si>
    <t>本职位  排  名</t>
  </si>
  <si>
    <t>是否进入体检环节</t>
  </si>
  <si>
    <t>A</t>
  </si>
  <si>
    <t>B</t>
  </si>
  <si>
    <t>C</t>
  </si>
  <si>
    <t>D</t>
  </si>
  <si>
    <t>E</t>
  </si>
  <si>
    <t>F</t>
  </si>
  <si>
    <t>G</t>
  </si>
  <si>
    <t>K</t>
  </si>
  <si>
    <t>L</t>
  </si>
  <si>
    <t>M</t>
  </si>
  <si>
    <t>N</t>
  </si>
  <si>
    <t>李帅均</t>
  </si>
  <si>
    <t>贵阳市开阳县环境监测站</t>
  </si>
  <si>
    <t>01管理岗位</t>
  </si>
  <si>
    <t>是</t>
  </si>
  <si>
    <t>朱启荣</t>
  </si>
  <si>
    <t>李春雪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</si>
</sst>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176" fontId="5" fillId="33" borderId="9" xfId="0" applyNumberFormat="1" applyFont="1" applyFill="1" applyBorder="1" applyAlignment="1" applyProtection="1">
      <alignment horizontal="center" vertical="center"/>
      <protection/>
    </xf>
    <xf numFmtId="176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1" max="1" width="5.375" style="0" customWidth="1"/>
    <col min="2" max="2" width="7.625" style="0" customWidth="1"/>
    <col min="3" max="3" width="14.375" style="0" customWidth="1"/>
    <col min="4" max="4" width="12.375" style="0" customWidth="1"/>
    <col min="5" max="5" width="6.75390625" style="0" customWidth="1"/>
    <col min="6" max="6" width="8.00390625" style="0" customWidth="1"/>
    <col min="7" max="7" width="10.125" style="0" customWidth="1"/>
    <col min="10" max="10" width="10.625" style="1" customWidth="1"/>
  </cols>
  <sheetData>
    <row r="1" spans="1:12" ht="5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52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3" t="s">
        <v>10</v>
      </c>
      <c r="K2" s="3" t="s">
        <v>11</v>
      </c>
      <c r="L2" s="3" t="s">
        <v>12</v>
      </c>
    </row>
    <row r="3" spans="1:12" ht="21" customHeight="1">
      <c r="A3" s="3" t="s">
        <v>13</v>
      </c>
      <c r="B3" s="3" t="s">
        <v>14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19</v>
      </c>
      <c r="H3" s="3" t="s">
        <v>20</v>
      </c>
      <c r="I3" s="3" t="s">
        <v>21</v>
      </c>
      <c r="J3" s="3" t="s">
        <v>22</v>
      </c>
      <c r="K3" s="3" t="s">
        <v>23</v>
      </c>
      <c r="L3" s="3"/>
    </row>
    <row r="4" spans="1:12" ht="36" customHeight="1">
      <c r="A4" s="5">
        <v>1</v>
      </c>
      <c r="B4" s="6" t="s">
        <v>24</v>
      </c>
      <c r="C4" s="7" t="s">
        <v>25</v>
      </c>
      <c r="D4" s="8" t="s">
        <v>26</v>
      </c>
      <c r="E4" s="9">
        <v>194.5</v>
      </c>
      <c r="F4" s="10">
        <f>E4/3</f>
        <v>64.83333333333333</v>
      </c>
      <c r="G4" s="11">
        <f>F4*0.6</f>
        <v>38.9</v>
      </c>
      <c r="H4" s="12">
        <v>80.8</v>
      </c>
      <c r="I4" s="12">
        <f>H4*0.4</f>
        <v>32.32</v>
      </c>
      <c r="J4" s="13">
        <f>G4+I4</f>
        <v>71.22</v>
      </c>
      <c r="K4" s="13">
        <v>1</v>
      </c>
      <c r="L4" s="14" t="s">
        <v>27</v>
      </c>
    </row>
    <row r="5" spans="1:12" ht="36" customHeight="1">
      <c r="A5" s="5">
        <v>2</v>
      </c>
      <c r="B5" s="6" t="s">
        <v>28</v>
      </c>
      <c r="C5" s="7" t="s">
        <v>25</v>
      </c>
      <c r="D5" s="8" t="s">
        <v>26</v>
      </c>
      <c r="E5" s="9">
        <v>191.5</v>
      </c>
      <c r="F5" s="10">
        <f>E5/3</f>
        <v>63.833333333333336</v>
      </c>
      <c r="G5" s="11">
        <f>F5*0.6</f>
        <v>38.3</v>
      </c>
      <c r="H5" s="12">
        <v>81.2</v>
      </c>
      <c r="I5" s="12">
        <f>H5*0.4</f>
        <v>32.480000000000004</v>
      </c>
      <c r="J5" s="13">
        <f>G5+I5</f>
        <v>70.78</v>
      </c>
      <c r="K5" s="13">
        <v>2</v>
      </c>
      <c r="L5" s="13"/>
    </row>
    <row r="6" spans="1:12" ht="36" customHeight="1">
      <c r="A6" s="5">
        <v>3</v>
      </c>
      <c r="B6" s="6" t="s">
        <v>29</v>
      </c>
      <c r="C6" s="7" t="s">
        <v>25</v>
      </c>
      <c r="D6" s="8" t="s">
        <v>26</v>
      </c>
      <c r="E6" s="9">
        <v>192</v>
      </c>
      <c r="F6" s="10">
        <f>E6/3</f>
        <v>64</v>
      </c>
      <c r="G6" s="11">
        <f>F6*0.6</f>
        <v>38.4</v>
      </c>
      <c r="H6" s="12">
        <v>80</v>
      </c>
      <c r="I6" s="12">
        <f>H6*0.4</f>
        <v>32</v>
      </c>
      <c r="J6" s="13">
        <f>G6+I6</f>
        <v>70.4</v>
      </c>
      <c r="K6" s="13">
        <v>3</v>
      </c>
      <c r="L6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1:L1"/>
  </mergeCells>
  <printOptions/>
  <pageMargins left="0.4326388888888889" right="0.15694444444444444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柳暗花明</cp:lastModifiedBy>
  <dcterms:created xsi:type="dcterms:W3CDTF">2020-01-13T06:24:41Z</dcterms:created>
  <dcterms:modified xsi:type="dcterms:W3CDTF">2021-09-27T10:15:46Z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2052-11.8.6.8811</vt:lpwstr>
  </property>
</Properties>
</file>