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凤冈县管理岗01" sheetId="2" r:id="rId1"/>
  </sheets>
  <calcPr calcId="144525"/>
</workbook>
</file>

<file path=xl/sharedStrings.xml><?xml version="1.0" encoding="utf-8"?>
<sst xmlns="http://schemas.openxmlformats.org/spreadsheetml/2006/main" count="59" uniqueCount="29">
  <si>
    <r>
      <rPr>
        <sz val="18"/>
        <color theme="1"/>
        <rFont val="宋体"/>
        <charset val="134"/>
      </rPr>
      <t>凤冈县</t>
    </r>
    <r>
      <rPr>
        <sz val="18"/>
        <color theme="1"/>
        <rFont val="Arial"/>
        <charset val="134"/>
      </rPr>
      <t>2022</t>
    </r>
    <r>
      <rPr>
        <sz val="18"/>
        <color theme="1"/>
        <rFont val="宋体"/>
        <charset val="134"/>
      </rPr>
      <t>年事业单位公开招聘应征入伍大学毕业生总成绩</t>
    </r>
  </si>
  <si>
    <t>序号</t>
  </si>
  <si>
    <t>姓名</t>
  </si>
  <si>
    <t>性别</t>
  </si>
  <si>
    <t>报考岗位</t>
  </si>
  <si>
    <t>准考证号</t>
  </si>
  <si>
    <t>笔试成绩</t>
  </si>
  <si>
    <t>折算后笔试成绩</t>
  </si>
  <si>
    <t>面试成绩</t>
  </si>
  <si>
    <t>折算后面试成绩</t>
  </si>
  <si>
    <t>总成绩</t>
  </si>
  <si>
    <t>备注</t>
  </si>
  <si>
    <t>杨*</t>
  </si>
  <si>
    <t>男</t>
  </si>
  <si>
    <t>凤冈县管理岗01</t>
  </si>
  <si>
    <t>钱*</t>
  </si>
  <si>
    <t>朱*筑</t>
  </si>
  <si>
    <t>刘*</t>
  </si>
  <si>
    <t>刘*富</t>
  </si>
  <si>
    <t>吴*项</t>
  </si>
  <si>
    <t>胡*浪</t>
  </si>
  <si>
    <t>黄*</t>
  </si>
  <si>
    <t>张*</t>
  </si>
  <si>
    <t>王*樟</t>
  </si>
  <si>
    <t>梁*佳</t>
  </si>
  <si>
    <t>安*龙</t>
  </si>
  <si>
    <t>安*权</t>
  </si>
  <si>
    <t>缺考</t>
  </si>
  <si>
    <t>王*颜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</si>
</sst>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0"/>
      <color theme="1"/>
      <name val="Arial"/>
      <charset val="134"/>
    </font>
    <font>
      <sz val="10"/>
      <color theme="1"/>
      <name val="仿宋_GB2312"/>
      <charset val="134"/>
    </font>
    <font>
      <sz val="18"/>
      <color theme="1"/>
      <name val="宋体"/>
      <charset val="134"/>
    </font>
    <font>
      <sz val="18"/>
      <color theme="1"/>
      <name val="Arial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11" borderId="3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8" fillId="20" borderId="2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51"/>
    <xf numFmtId="0" fontId="0" fillId="0" borderId="0" xfId="51" applyFill="1"/>
    <xf numFmtId="0" fontId="1" fillId="0" borderId="0" xfId="51" applyFont="1" applyFill="1"/>
    <xf numFmtId="0" fontId="0" fillId="0" borderId="0" xfId="51" applyAlignment="1">
      <alignment wrapText="1"/>
    </xf>
    <xf numFmtId="176" fontId="0" fillId="0" borderId="0" xfId="51" applyNumberForma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1" fillId="0" borderId="1" xfId="51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 wrapText="1"/>
    </xf>
    <xf numFmtId="176" fontId="4" fillId="0" borderId="1" xfId="51" applyNumberFormat="1" applyFont="1" applyFill="1" applyBorder="1" applyAlignment="1">
      <alignment horizontal="center" vertical="center" wrapText="1"/>
    </xf>
    <xf numFmtId="176" fontId="1" fillId="0" borderId="1" xfId="5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O12" sqref="O12"/>
    </sheetView>
  </sheetViews>
  <sheetFormatPr defaultColWidth="9" defaultRowHeight="12.75"/>
  <cols>
    <col min="1" max="1" width="5.28571428571429" customWidth="1"/>
    <col min="2" max="2" width="9.85714285714286" customWidth="1"/>
    <col min="3" max="3" width="7" customWidth="1"/>
    <col min="4" max="4" width="17.4285714285714" customWidth="1"/>
    <col min="5" max="5" width="13.2857142857143" customWidth="1"/>
    <col min="6" max="6" width="11.5714285714286" customWidth="1"/>
    <col min="7" max="8" width="11.5714285714286" style="3" customWidth="1"/>
    <col min="9" max="10" width="11.5714285714286" style="4" customWidth="1"/>
    <col min="11" max="11" width="9.14285714285714" customWidth="1"/>
  </cols>
  <sheetData>
    <row r="1" ht="33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60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12" t="s">
        <v>9</v>
      </c>
      <c r="J2" s="12" t="s">
        <v>10</v>
      </c>
      <c r="K2" s="7" t="s">
        <v>11</v>
      </c>
    </row>
    <row r="3" s="2" customFormat="1" ht="30" customHeight="1" spans="1:11">
      <c r="A3" s="9">
        <v>1</v>
      </c>
      <c r="B3" s="9" t="s">
        <v>12</v>
      </c>
      <c r="C3" s="9" t="s">
        <v>13</v>
      </c>
      <c r="D3" s="9" t="s">
        <v>14</v>
      </c>
      <c r="E3" s="10">
        <v>22011628</v>
      </c>
      <c r="F3" s="9">
        <v>122.75</v>
      </c>
      <c r="G3" s="11">
        <f t="shared" ref="G3:G17" si="0">F3/1.5*0.6</f>
        <v>49.1</v>
      </c>
      <c r="H3" s="11">
        <v>76.82</v>
      </c>
      <c r="I3" s="13">
        <f t="shared" ref="I3:I15" si="1">H3*0.4</f>
        <v>30.728</v>
      </c>
      <c r="J3" s="13">
        <f t="shared" ref="J3:J17" si="2">G3+I3</f>
        <v>79.828</v>
      </c>
      <c r="K3" s="14"/>
    </row>
    <row r="4" s="2" customFormat="1" ht="30" customHeight="1" spans="1:11">
      <c r="A4" s="9">
        <v>2</v>
      </c>
      <c r="B4" s="9" t="s">
        <v>15</v>
      </c>
      <c r="C4" s="9" t="s">
        <v>13</v>
      </c>
      <c r="D4" s="9" t="s">
        <v>14</v>
      </c>
      <c r="E4" s="10">
        <v>22010811</v>
      </c>
      <c r="F4" s="9">
        <v>116.45</v>
      </c>
      <c r="G4" s="11">
        <f t="shared" si="0"/>
        <v>46.58</v>
      </c>
      <c r="H4" s="11">
        <v>77.7</v>
      </c>
      <c r="I4" s="13">
        <f t="shared" si="1"/>
        <v>31.08</v>
      </c>
      <c r="J4" s="13">
        <f t="shared" si="2"/>
        <v>77.66</v>
      </c>
      <c r="K4" s="14"/>
    </row>
    <row r="5" s="2" customFormat="1" ht="30" customHeight="1" spans="1:11">
      <c r="A5" s="9">
        <v>3</v>
      </c>
      <c r="B5" s="9" t="s">
        <v>16</v>
      </c>
      <c r="C5" s="9" t="s">
        <v>13</v>
      </c>
      <c r="D5" s="9" t="s">
        <v>14</v>
      </c>
      <c r="E5" s="10">
        <v>22010316</v>
      </c>
      <c r="F5" s="9">
        <v>106</v>
      </c>
      <c r="G5" s="11">
        <f t="shared" si="0"/>
        <v>42.4</v>
      </c>
      <c r="H5" s="11">
        <v>75.4</v>
      </c>
      <c r="I5" s="13">
        <f t="shared" si="1"/>
        <v>30.16</v>
      </c>
      <c r="J5" s="13">
        <f t="shared" si="2"/>
        <v>72.56</v>
      </c>
      <c r="K5" s="14"/>
    </row>
    <row r="6" s="2" customFormat="1" ht="30" customHeight="1" spans="1:11">
      <c r="A6" s="9">
        <v>4</v>
      </c>
      <c r="B6" s="9" t="s">
        <v>17</v>
      </c>
      <c r="C6" s="9" t="s">
        <v>13</v>
      </c>
      <c r="D6" s="9" t="s">
        <v>14</v>
      </c>
      <c r="E6" s="10">
        <v>22011601</v>
      </c>
      <c r="F6" s="9">
        <v>102.7</v>
      </c>
      <c r="G6" s="11">
        <f t="shared" si="0"/>
        <v>41.08</v>
      </c>
      <c r="H6" s="11">
        <v>76.3</v>
      </c>
      <c r="I6" s="13">
        <f t="shared" si="1"/>
        <v>30.52</v>
      </c>
      <c r="J6" s="13">
        <f t="shared" si="2"/>
        <v>71.6</v>
      </c>
      <c r="K6" s="14"/>
    </row>
    <row r="7" s="2" customFormat="1" ht="30" customHeight="1" spans="1:11">
      <c r="A7" s="9">
        <v>5</v>
      </c>
      <c r="B7" s="9" t="s">
        <v>18</v>
      </c>
      <c r="C7" s="9" t="s">
        <v>13</v>
      </c>
      <c r="D7" s="9" t="s">
        <v>14</v>
      </c>
      <c r="E7" s="10">
        <v>22010901</v>
      </c>
      <c r="F7" s="9">
        <v>102.5</v>
      </c>
      <c r="G7" s="11">
        <f t="shared" si="0"/>
        <v>41</v>
      </c>
      <c r="H7" s="11">
        <v>75.7</v>
      </c>
      <c r="I7" s="13">
        <f t="shared" si="1"/>
        <v>30.28</v>
      </c>
      <c r="J7" s="13">
        <f t="shared" si="2"/>
        <v>71.28</v>
      </c>
      <c r="K7" s="14"/>
    </row>
    <row r="8" s="2" customFormat="1" ht="30" customHeight="1" spans="1:11">
      <c r="A8" s="9">
        <v>6</v>
      </c>
      <c r="B8" s="9" t="s">
        <v>19</v>
      </c>
      <c r="C8" s="9" t="s">
        <v>13</v>
      </c>
      <c r="D8" s="9" t="s">
        <v>14</v>
      </c>
      <c r="E8" s="10">
        <v>22010729</v>
      </c>
      <c r="F8" s="9">
        <v>100.3</v>
      </c>
      <c r="G8" s="11">
        <f t="shared" si="0"/>
        <v>40.12</v>
      </c>
      <c r="H8" s="11">
        <v>76.5</v>
      </c>
      <c r="I8" s="13">
        <f t="shared" si="1"/>
        <v>30.6</v>
      </c>
      <c r="J8" s="13">
        <f t="shared" si="2"/>
        <v>70.72</v>
      </c>
      <c r="K8" s="14"/>
    </row>
    <row r="9" s="2" customFormat="1" ht="30" customHeight="1" spans="1:11">
      <c r="A9" s="9">
        <v>7</v>
      </c>
      <c r="B9" s="9" t="s">
        <v>20</v>
      </c>
      <c r="C9" s="9" t="s">
        <v>13</v>
      </c>
      <c r="D9" s="9" t="s">
        <v>14</v>
      </c>
      <c r="E9" s="10">
        <v>22010911</v>
      </c>
      <c r="F9" s="9">
        <v>98.8</v>
      </c>
      <c r="G9" s="11">
        <f t="shared" si="0"/>
        <v>39.52</v>
      </c>
      <c r="H9" s="11">
        <v>77</v>
      </c>
      <c r="I9" s="13">
        <f t="shared" si="1"/>
        <v>30.8</v>
      </c>
      <c r="J9" s="13">
        <f t="shared" si="2"/>
        <v>70.32</v>
      </c>
      <c r="K9" s="14"/>
    </row>
    <row r="10" s="2" customFormat="1" ht="30" customHeight="1" spans="1:11">
      <c r="A10" s="9">
        <v>8</v>
      </c>
      <c r="B10" s="9" t="s">
        <v>21</v>
      </c>
      <c r="C10" s="9" t="s">
        <v>13</v>
      </c>
      <c r="D10" s="9" t="s">
        <v>14</v>
      </c>
      <c r="E10" s="10">
        <v>22011124</v>
      </c>
      <c r="F10" s="9">
        <v>98.45</v>
      </c>
      <c r="G10" s="11">
        <f t="shared" si="0"/>
        <v>39.38</v>
      </c>
      <c r="H10" s="11">
        <v>76.2</v>
      </c>
      <c r="I10" s="13">
        <f t="shared" si="1"/>
        <v>30.48</v>
      </c>
      <c r="J10" s="13">
        <f t="shared" si="2"/>
        <v>69.86</v>
      </c>
      <c r="K10" s="9"/>
    </row>
    <row r="11" s="2" customFormat="1" ht="30" customHeight="1" spans="1:11">
      <c r="A11" s="9">
        <v>9</v>
      </c>
      <c r="B11" s="9" t="s">
        <v>22</v>
      </c>
      <c r="C11" s="9" t="s">
        <v>13</v>
      </c>
      <c r="D11" s="9" t="s">
        <v>14</v>
      </c>
      <c r="E11" s="10">
        <v>22011710</v>
      </c>
      <c r="F11" s="9">
        <v>98.3</v>
      </c>
      <c r="G11" s="11">
        <f t="shared" si="0"/>
        <v>39.32</v>
      </c>
      <c r="H11" s="11">
        <v>75.28</v>
      </c>
      <c r="I11" s="13">
        <f t="shared" si="1"/>
        <v>30.112</v>
      </c>
      <c r="J11" s="13">
        <f t="shared" si="2"/>
        <v>69.432</v>
      </c>
      <c r="K11" s="14"/>
    </row>
    <row r="12" s="2" customFormat="1" ht="30" customHeight="1" spans="1:11">
      <c r="A12" s="9">
        <v>10</v>
      </c>
      <c r="B12" s="9" t="s">
        <v>12</v>
      </c>
      <c r="C12" s="9" t="s">
        <v>13</v>
      </c>
      <c r="D12" s="9" t="s">
        <v>14</v>
      </c>
      <c r="E12" s="10">
        <v>22011329</v>
      </c>
      <c r="F12" s="9">
        <v>98</v>
      </c>
      <c r="G12" s="11">
        <f t="shared" si="0"/>
        <v>39.2</v>
      </c>
      <c r="H12" s="11">
        <v>74.6</v>
      </c>
      <c r="I12" s="13">
        <f t="shared" si="1"/>
        <v>29.84</v>
      </c>
      <c r="J12" s="13">
        <f t="shared" si="2"/>
        <v>69.04</v>
      </c>
      <c r="K12" s="14"/>
    </row>
    <row r="13" s="2" customFormat="1" ht="30" customHeight="1" spans="1:11">
      <c r="A13" s="9">
        <v>11</v>
      </c>
      <c r="B13" s="9" t="s">
        <v>23</v>
      </c>
      <c r="C13" s="9" t="s">
        <v>13</v>
      </c>
      <c r="D13" s="9" t="s">
        <v>14</v>
      </c>
      <c r="E13" s="10">
        <v>22010217</v>
      </c>
      <c r="F13" s="9">
        <v>98.2</v>
      </c>
      <c r="G13" s="11">
        <f t="shared" si="0"/>
        <v>39.28</v>
      </c>
      <c r="H13" s="11">
        <v>73.7</v>
      </c>
      <c r="I13" s="13">
        <f t="shared" si="1"/>
        <v>29.48</v>
      </c>
      <c r="J13" s="13">
        <f t="shared" si="2"/>
        <v>68.76</v>
      </c>
      <c r="K13" s="14"/>
    </row>
    <row r="14" s="2" customFormat="1" ht="30" customHeight="1" spans="1:11">
      <c r="A14" s="9">
        <v>12</v>
      </c>
      <c r="B14" s="9" t="s">
        <v>24</v>
      </c>
      <c r="C14" s="9" t="s">
        <v>13</v>
      </c>
      <c r="D14" s="9" t="s">
        <v>14</v>
      </c>
      <c r="E14" s="10">
        <v>22011611</v>
      </c>
      <c r="F14" s="9">
        <v>97</v>
      </c>
      <c r="G14" s="11">
        <f t="shared" si="0"/>
        <v>38.8</v>
      </c>
      <c r="H14" s="11">
        <v>74.5</v>
      </c>
      <c r="I14" s="13">
        <f t="shared" si="1"/>
        <v>29.8</v>
      </c>
      <c r="J14" s="13">
        <f t="shared" si="2"/>
        <v>68.6</v>
      </c>
      <c r="K14" s="14"/>
    </row>
    <row r="15" s="2" customFormat="1" ht="30" customHeight="1" spans="1:11">
      <c r="A15" s="9">
        <v>13</v>
      </c>
      <c r="B15" s="9" t="s">
        <v>25</v>
      </c>
      <c r="C15" s="9" t="s">
        <v>13</v>
      </c>
      <c r="D15" s="9" t="s">
        <v>14</v>
      </c>
      <c r="E15" s="10">
        <v>22010130</v>
      </c>
      <c r="F15" s="9">
        <v>97.45</v>
      </c>
      <c r="G15" s="11">
        <f t="shared" si="0"/>
        <v>38.98</v>
      </c>
      <c r="H15" s="11">
        <v>71</v>
      </c>
      <c r="I15" s="13">
        <f t="shared" si="1"/>
        <v>28.4</v>
      </c>
      <c r="J15" s="13">
        <f t="shared" si="2"/>
        <v>67.38</v>
      </c>
      <c r="K15" s="14"/>
    </row>
    <row r="16" s="2" customFormat="1" ht="30" customHeight="1" spans="1:11">
      <c r="A16" s="9">
        <v>14</v>
      </c>
      <c r="B16" s="9" t="s">
        <v>26</v>
      </c>
      <c r="C16" s="9" t="s">
        <v>13</v>
      </c>
      <c r="D16" s="9" t="s">
        <v>14</v>
      </c>
      <c r="E16" s="10">
        <v>22010922</v>
      </c>
      <c r="F16" s="9">
        <v>100.85</v>
      </c>
      <c r="G16" s="11">
        <f t="shared" si="0"/>
        <v>40.34</v>
      </c>
      <c r="H16" s="11" t="s">
        <v>27</v>
      </c>
      <c r="I16" s="13"/>
      <c r="J16" s="13">
        <f t="shared" si="2"/>
        <v>40.34</v>
      </c>
      <c r="K16" s="14"/>
    </row>
    <row r="17" s="2" customFormat="1" ht="30" customHeight="1" spans="1:11">
      <c r="A17" s="9">
        <v>15</v>
      </c>
      <c r="B17" s="9" t="s">
        <v>28</v>
      </c>
      <c r="C17" s="9" t="s">
        <v>13</v>
      </c>
      <c r="D17" s="9" t="s">
        <v>14</v>
      </c>
      <c r="E17" s="10">
        <v>22010810</v>
      </c>
      <c r="F17" s="9">
        <v>99.3</v>
      </c>
      <c r="G17" s="11">
        <f t="shared" si="0"/>
        <v>39.72</v>
      </c>
      <c r="H17" s="11" t="s">
        <v>27</v>
      </c>
      <c r="I17" s="13"/>
      <c r="J17" s="13">
        <f t="shared" si="2"/>
        <v>39.72</v>
      </c>
      <c r="K17" s="14"/>
    </row>
  </sheetData>
  <sortState ref="A3:O17">
    <sortCondition ref="J3:J17" descending="1"/>
  </sortState>
  <mergeCells count="1">
    <mergeCell ref="A1:K1"/>
  </mergeCells>
  <pageMargins left="0.590277777777778" right="0.196527777777778" top="1" bottom="1" header="0.5" footer="0.5"/>
  <pageSetup paperSize="1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凤冈县管理岗01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代启全</cp:lastModifiedBy>
  <dcterms:created xsi:type="dcterms:W3CDTF">2022-03-04T00:48:00Z</dcterms:created>
  <dcterms:modified xsi:type="dcterms:W3CDTF">2022-03-05T12:48:50Z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DE60626638BE4FE380B3885D5DCB83F0</vt:lpwstr>
  </property>
</Properties>
</file>