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Sheet1!$A$2:$XEX$17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<sst xmlns="http://schemas.openxmlformats.org/spreadsheetml/2006/main" count="34" uniqueCount="14">
  <si>
    <t>湄潭县2022年上半年事业单位公开招聘应征入伍大学毕业生笔试面试总成绩及
进入下一环节人员名单</t>
  </si>
  <si>
    <t>序号</t>
  </si>
  <si>
    <t>准考证号</t>
  </si>
  <si>
    <t>报考岗位</t>
  </si>
  <si>
    <t>笔试成绩</t>
  </si>
  <si>
    <t>笔试折算成绩</t>
  </si>
  <si>
    <t>面试成绩</t>
  </si>
  <si>
    <t>面试折算成绩</t>
  </si>
  <si>
    <t>总成绩</t>
  </si>
  <si>
    <t>是否进入下一环节</t>
  </si>
  <si>
    <t>备注</t>
  </si>
  <si>
    <t>湄潭县管理岗01</t>
  </si>
  <si>
    <t>是</t>
  </si>
  <si>
    <t>面试缺考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</si>
</sst>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color theme="1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6" fillId="26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0" fillId="0" borderId="1" xfId="49" applyNumberFormat="1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A1" sqref="A1:J1"/>
    </sheetView>
  </sheetViews>
  <sheetFormatPr defaultColWidth="9" defaultRowHeight="15.75"/>
  <cols>
    <col min="1" max="1" width="6.75" style="2" customWidth="1"/>
    <col min="2" max="2" width="14.75" style="2" customWidth="1"/>
    <col min="3" max="3" width="20.125" style="2" customWidth="1"/>
    <col min="4" max="4" width="9" style="2"/>
    <col min="5" max="5" width="15.375" style="2" customWidth="1"/>
    <col min="6" max="6" width="9" style="2"/>
    <col min="7" max="7" width="17.75" style="3" customWidth="1"/>
    <col min="8" max="8" width="12.5" style="2" customWidth="1"/>
    <col min="9" max="9" width="11.3" style="2" customWidth="1"/>
    <col min="10" max="10" width="9.875" style="2" customWidth="1"/>
    <col min="11" max="16378" width="9" style="2"/>
  </cols>
  <sheetData>
    <row r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1.5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6" t="s">
        <v>9</v>
      </c>
      <c r="J2" s="8" t="s">
        <v>10</v>
      </c>
    </row>
    <row r="3" ht="21" customHeight="1" spans="1:10">
      <c r="A3" s="9">
        <v>1</v>
      </c>
      <c r="B3" s="10">
        <v>22011314</v>
      </c>
      <c r="C3" s="11" t="s">
        <v>11</v>
      </c>
      <c r="D3" s="12">
        <v>114.2</v>
      </c>
      <c r="E3" s="13">
        <f t="shared" ref="E3:E17" si="0">D3/1.5*0.6</f>
        <v>45.68</v>
      </c>
      <c r="F3" s="9">
        <v>87.72</v>
      </c>
      <c r="G3" s="13">
        <f t="shared" ref="G3:G17" si="1">F3*0.4</f>
        <v>35.088</v>
      </c>
      <c r="H3" s="14">
        <f t="shared" ref="H3:H17" si="2">E3+G3</f>
        <v>80.768</v>
      </c>
      <c r="I3" s="17" t="s">
        <v>12</v>
      </c>
      <c r="J3" s="14"/>
    </row>
    <row r="4" ht="21" customHeight="1" spans="1:10">
      <c r="A4" s="9">
        <v>2</v>
      </c>
      <c r="B4" s="10">
        <v>22010319</v>
      </c>
      <c r="C4" s="11" t="s">
        <v>11</v>
      </c>
      <c r="D4" s="12">
        <v>115</v>
      </c>
      <c r="E4" s="13">
        <f t="shared" si="0"/>
        <v>46</v>
      </c>
      <c r="F4" s="9">
        <v>80.92</v>
      </c>
      <c r="G4" s="13">
        <f t="shared" si="1"/>
        <v>32.368</v>
      </c>
      <c r="H4" s="14">
        <f t="shared" si="2"/>
        <v>78.368</v>
      </c>
      <c r="I4" s="17" t="s">
        <v>12</v>
      </c>
      <c r="J4" s="14"/>
    </row>
    <row r="5" ht="21" customHeight="1" spans="1:10">
      <c r="A5" s="9">
        <v>3</v>
      </c>
      <c r="B5" s="10">
        <v>22010502</v>
      </c>
      <c r="C5" s="11" t="s">
        <v>11</v>
      </c>
      <c r="D5" s="12">
        <v>113.7</v>
      </c>
      <c r="E5" s="13">
        <f t="shared" si="0"/>
        <v>45.48</v>
      </c>
      <c r="F5" s="9">
        <v>78.26</v>
      </c>
      <c r="G5" s="13">
        <f t="shared" si="1"/>
        <v>31.304</v>
      </c>
      <c r="H5" s="14">
        <f t="shared" si="2"/>
        <v>76.784</v>
      </c>
      <c r="I5" s="17" t="s">
        <v>12</v>
      </c>
      <c r="J5" s="14"/>
    </row>
    <row r="6" ht="21" customHeight="1" spans="1:10">
      <c r="A6" s="9">
        <v>4</v>
      </c>
      <c r="B6" s="10">
        <v>22011007</v>
      </c>
      <c r="C6" s="11" t="s">
        <v>11</v>
      </c>
      <c r="D6" s="12">
        <v>103.85</v>
      </c>
      <c r="E6" s="13">
        <f t="shared" si="0"/>
        <v>41.54</v>
      </c>
      <c r="F6" s="9">
        <v>86.22</v>
      </c>
      <c r="G6" s="13">
        <f t="shared" si="1"/>
        <v>34.488</v>
      </c>
      <c r="H6" s="14">
        <f t="shared" si="2"/>
        <v>76.028</v>
      </c>
      <c r="I6" s="17" t="s">
        <v>12</v>
      </c>
      <c r="J6" s="14"/>
    </row>
    <row r="7" ht="21" customHeight="1" spans="1:10">
      <c r="A7" s="9">
        <v>5</v>
      </c>
      <c r="B7" s="10">
        <v>22010904</v>
      </c>
      <c r="C7" s="11" t="s">
        <v>11</v>
      </c>
      <c r="D7" s="12">
        <v>107.65</v>
      </c>
      <c r="E7" s="13">
        <f t="shared" si="0"/>
        <v>43.06</v>
      </c>
      <c r="F7" s="9">
        <v>76.84</v>
      </c>
      <c r="G7" s="13">
        <f t="shared" si="1"/>
        <v>30.736</v>
      </c>
      <c r="H7" s="14">
        <f t="shared" si="2"/>
        <v>73.796</v>
      </c>
      <c r="I7" s="17" t="s">
        <v>12</v>
      </c>
      <c r="J7" s="14"/>
    </row>
    <row r="8" ht="21" customHeight="1" spans="1:10">
      <c r="A8" s="9">
        <v>6</v>
      </c>
      <c r="B8" s="10">
        <v>22011301</v>
      </c>
      <c r="C8" s="11" t="s">
        <v>11</v>
      </c>
      <c r="D8" s="12">
        <v>103.2</v>
      </c>
      <c r="E8" s="13">
        <f t="shared" si="0"/>
        <v>41.28</v>
      </c>
      <c r="F8" s="9">
        <v>80.32</v>
      </c>
      <c r="G8" s="13">
        <f t="shared" si="1"/>
        <v>32.128</v>
      </c>
      <c r="H8" s="14">
        <f t="shared" si="2"/>
        <v>73.408</v>
      </c>
      <c r="I8" s="17"/>
      <c r="J8" s="14"/>
    </row>
    <row r="9" ht="21" customHeight="1" spans="1:10">
      <c r="A9" s="9">
        <v>7</v>
      </c>
      <c r="B9" s="10">
        <v>22011030</v>
      </c>
      <c r="C9" s="11" t="s">
        <v>11</v>
      </c>
      <c r="D9" s="12">
        <v>97</v>
      </c>
      <c r="E9" s="13">
        <f t="shared" si="0"/>
        <v>38.8</v>
      </c>
      <c r="F9" s="9">
        <v>77.62</v>
      </c>
      <c r="G9" s="13">
        <f t="shared" si="1"/>
        <v>31.048</v>
      </c>
      <c r="H9" s="14">
        <f t="shared" si="2"/>
        <v>69.848</v>
      </c>
      <c r="I9" s="18"/>
      <c r="J9" s="14"/>
    </row>
    <row r="10" ht="21" customHeight="1" spans="1:10">
      <c r="A10" s="9">
        <v>8</v>
      </c>
      <c r="B10" s="10">
        <v>22010209</v>
      </c>
      <c r="C10" s="11" t="s">
        <v>11</v>
      </c>
      <c r="D10" s="12">
        <v>100</v>
      </c>
      <c r="E10" s="13">
        <f t="shared" si="0"/>
        <v>40</v>
      </c>
      <c r="F10" s="9">
        <v>74.42</v>
      </c>
      <c r="G10" s="13">
        <f t="shared" si="1"/>
        <v>29.768</v>
      </c>
      <c r="H10" s="14">
        <f t="shared" si="2"/>
        <v>69.768</v>
      </c>
      <c r="I10" s="18"/>
      <c r="J10" s="14"/>
    </row>
    <row r="11" ht="21" customHeight="1" spans="1:10">
      <c r="A11" s="9">
        <v>9</v>
      </c>
      <c r="B11" s="10">
        <v>22010803</v>
      </c>
      <c r="C11" s="11" t="s">
        <v>11</v>
      </c>
      <c r="D11" s="12">
        <v>97.35</v>
      </c>
      <c r="E11" s="13">
        <f t="shared" si="0"/>
        <v>38.94</v>
      </c>
      <c r="F11" s="9">
        <v>75.52</v>
      </c>
      <c r="G11" s="13">
        <f t="shared" si="1"/>
        <v>30.208</v>
      </c>
      <c r="H11" s="14">
        <f t="shared" si="2"/>
        <v>69.148</v>
      </c>
      <c r="I11" s="18"/>
      <c r="J11" s="14"/>
    </row>
    <row r="12" ht="21" customHeight="1" spans="1:10">
      <c r="A12" s="9">
        <v>10</v>
      </c>
      <c r="B12" s="10">
        <v>22011603</v>
      </c>
      <c r="C12" s="11" t="s">
        <v>11</v>
      </c>
      <c r="D12" s="12">
        <v>98.2</v>
      </c>
      <c r="E12" s="13">
        <f t="shared" si="0"/>
        <v>39.28</v>
      </c>
      <c r="F12" s="9">
        <v>72.32</v>
      </c>
      <c r="G12" s="13">
        <f t="shared" si="1"/>
        <v>28.928</v>
      </c>
      <c r="H12" s="14">
        <f t="shared" si="2"/>
        <v>68.208</v>
      </c>
      <c r="I12" s="18"/>
      <c r="J12" s="14"/>
    </row>
    <row r="13" ht="21" customHeight="1" spans="1:10">
      <c r="A13" s="9">
        <v>11</v>
      </c>
      <c r="B13" s="10">
        <v>22010322</v>
      </c>
      <c r="C13" s="11" t="s">
        <v>11</v>
      </c>
      <c r="D13" s="12">
        <v>93.9</v>
      </c>
      <c r="E13" s="13">
        <f t="shared" si="0"/>
        <v>37.56</v>
      </c>
      <c r="F13" s="9">
        <v>71.78</v>
      </c>
      <c r="G13" s="13">
        <f t="shared" si="1"/>
        <v>28.712</v>
      </c>
      <c r="H13" s="14">
        <f t="shared" si="2"/>
        <v>66.272</v>
      </c>
      <c r="I13" s="18"/>
      <c r="J13" s="14"/>
    </row>
    <row r="14" ht="21" customHeight="1" spans="1:10">
      <c r="A14" s="9">
        <v>12</v>
      </c>
      <c r="B14" s="10">
        <v>22011018</v>
      </c>
      <c r="C14" s="11" t="s">
        <v>11</v>
      </c>
      <c r="D14" s="12">
        <v>93.5</v>
      </c>
      <c r="E14" s="13">
        <f t="shared" si="0"/>
        <v>37.4</v>
      </c>
      <c r="F14" s="9">
        <v>66.88</v>
      </c>
      <c r="G14" s="13">
        <f t="shared" si="1"/>
        <v>26.752</v>
      </c>
      <c r="H14" s="14">
        <f t="shared" si="2"/>
        <v>64.152</v>
      </c>
      <c r="I14" s="18"/>
      <c r="J14" s="14"/>
    </row>
    <row r="15" ht="21" customHeight="1" spans="1:10">
      <c r="A15" s="9">
        <v>13</v>
      </c>
      <c r="B15" s="10">
        <v>22011104</v>
      </c>
      <c r="C15" s="11" t="s">
        <v>11</v>
      </c>
      <c r="D15" s="12">
        <v>105.45</v>
      </c>
      <c r="E15" s="13">
        <f t="shared" si="0"/>
        <v>42.18</v>
      </c>
      <c r="F15" s="9">
        <v>0</v>
      </c>
      <c r="G15" s="13">
        <f t="shared" si="1"/>
        <v>0</v>
      </c>
      <c r="H15" s="14">
        <f t="shared" si="2"/>
        <v>42.18</v>
      </c>
      <c r="I15" s="17"/>
      <c r="J15" s="19" t="s">
        <v>13</v>
      </c>
    </row>
    <row r="16" ht="21" customHeight="1" spans="1:10">
      <c r="A16" s="9">
        <v>14</v>
      </c>
      <c r="B16" s="10">
        <v>22011129</v>
      </c>
      <c r="C16" s="11" t="s">
        <v>11</v>
      </c>
      <c r="D16" s="12">
        <v>101.1</v>
      </c>
      <c r="E16" s="13">
        <f t="shared" si="0"/>
        <v>40.44</v>
      </c>
      <c r="F16" s="9">
        <v>0</v>
      </c>
      <c r="G16" s="13">
        <f t="shared" si="1"/>
        <v>0</v>
      </c>
      <c r="H16" s="14">
        <f t="shared" si="2"/>
        <v>40.44</v>
      </c>
      <c r="I16" s="17"/>
      <c r="J16" s="19" t="s">
        <v>13</v>
      </c>
    </row>
    <row r="17" ht="21" customHeight="1" spans="1:10">
      <c r="A17" s="9">
        <v>15</v>
      </c>
      <c r="B17" s="10">
        <v>22010408</v>
      </c>
      <c r="C17" s="11" t="s">
        <v>11</v>
      </c>
      <c r="D17" s="12">
        <v>101.05</v>
      </c>
      <c r="E17" s="13">
        <f t="shared" si="0"/>
        <v>40.42</v>
      </c>
      <c r="F17" s="9">
        <v>0</v>
      </c>
      <c r="G17" s="13">
        <f t="shared" si="1"/>
        <v>0</v>
      </c>
      <c r="H17" s="14">
        <f t="shared" si="2"/>
        <v>40.42</v>
      </c>
      <c r="I17" s="17"/>
      <c r="J17" s="19" t="s">
        <v>13</v>
      </c>
    </row>
    <row r="19" spans="8:10">
      <c r="H19" s="15"/>
      <c r="I19" s="15"/>
      <c r="J19" s="15"/>
    </row>
  </sheetData>
  <autoFilter ref="A2:XEX17">
    <sortState ref="A2:XEX17">
      <sortCondition ref="H2" descending="1"/>
    </sortState>
    <extLst/>
  </autoFilter>
  <mergeCells count="2">
    <mergeCell ref="A1:J1"/>
    <mergeCell ref="H19:I19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’(⒌21</cp:lastModifiedBy>
  <dcterms:created xsi:type="dcterms:W3CDTF">2021-07-28T08:20:00Z</dcterms:created>
  <dcterms:modified xsi:type="dcterms:W3CDTF">2022-03-07T01:34:21Z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27FE6358D06F4EDEA7BC75E94A6FAE40</vt:lpwstr>
  </property>
  <property fmtid="{D5CDD505-2E9C-101B-9397-08002B2CF9AE}" pid="3" name="KSOProductBuildVer">
    <vt:lpwstr>2052-11.8.6.9023</vt:lpwstr>
  </property>
</Properties>
</file>