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<sst xmlns="http://schemas.openxmlformats.org/spreadsheetml/2006/main" count="446" uniqueCount="195">
  <si>
    <t>附件1：</t>
  </si>
  <si>
    <t>修文县2022年公开选调事业单位工作人员总成绩排名</t>
  </si>
  <si>
    <t>序号</t>
  </si>
  <si>
    <t>选调单位及代码</t>
  </si>
  <si>
    <t>选调岗位及代码</t>
  </si>
  <si>
    <t>姓名</t>
  </si>
  <si>
    <t>性别</t>
  </si>
  <si>
    <t>座位号</t>
  </si>
  <si>
    <t>笔试成绩</t>
  </si>
  <si>
    <t>面试
成绩</t>
  </si>
  <si>
    <t>加分</t>
  </si>
  <si>
    <t>总成绩</t>
  </si>
  <si>
    <t>总成绩排名</t>
  </si>
  <si>
    <t>是否进入考核</t>
  </si>
  <si>
    <t>备注</t>
  </si>
  <si>
    <t>1</t>
  </si>
  <si>
    <t>修文县保密技术检查中心202202</t>
  </si>
  <si>
    <t>管理岗位01</t>
  </si>
  <si>
    <t>魏少校</t>
  </si>
  <si>
    <t>男</t>
  </si>
  <si>
    <t>01</t>
  </si>
  <si>
    <t>68.5</t>
  </si>
  <si>
    <t>80.2</t>
  </si>
  <si>
    <t>5</t>
  </si>
  <si>
    <t>进入
考核</t>
  </si>
  <si>
    <t>2</t>
  </si>
  <si>
    <t>冉丽</t>
  </si>
  <si>
    <t>女</t>
  </si>
  <si>
    <t>04</t>
  </si>
  <si>
    <t>63.5</t>
  </si>
  <si>
    <t>82.2</t>
  </si>
  <si>
    <t>3</t>
  </si>
  <si>
    <t>蔡麒麟</t>
  </si>
  <si>
    <t>03</t>
  </si>
  <si>
    <t>68</t>
  </si>
  <si>
    <t>74.8</t>
  </si>
  <si>
    <t>4</t>
  </si>
  <si>
    <t>修文县机关事务管理服务中心202203</t>
  </si>
  <si>
    <t>张志维</t>
  </si>
  <si>
    <t>05</t>
  </si>
  <si>
    <t>徐子艳</t>
  </si>
  <si>
    <t>07</t>
  </si>
  <si>
    <t>缺考</t>
  </si>
  <si>
    <t>6</t>
  </si>
  <si>
    <t>薛庆</t>
  </si>
  <si>
    <t>06</t>
  </si>
  <si>
    <t>7</t>
  </si>
  <si>
    <t>修文县人大代表联络服务中心202204</t>
  </si>
  <si>
    <t>余小六</t>
  </si>
  <si>
    <t>15</t>
  </si>
  <si>
    <t>8</t>
  </si>
  <si>
    <t>周雪</t>
  </si>
  <si>
    <t>21</t>
  </si>
  <si>
    <t>9</t>
  </si>
  <si>
    <t>刘君</t>
  </si>
  <si>
    <t>11</t>
  </si>
  <si>
    <t>10</t>
  </si>
  <si>
    <t>孟坤</t>
  </si>
  <si>
    <t>13</t>
  </si>
  <si>
    <t>杨琴</t>
  </si>
  <si>
    <t>16</t>
  </si>
  <si>
    <t>12</t>
  </si>
  <si>
    <t>黄艳</t>
  </si>
  <si>
    <t>14</t>
  </si>
  <si>
    <t>管理岗位02</t>
  </si>
  <si>
    <t>刘倩</t>
  </si>
  <si>
    <t>余莎</t>
  </si>
  <si>
    <t>23</t>
  </si>
  <si>
    <t>叶青</t>
  </si>
  <si>
    <t>20</t>
  </si>
  <si>
    <t>修文县智力支边联系小组办公室202205</t>
  </si>
  <si>
    <t>曾瑞</t>
  </si>
  <si>
    <t>24</t>
  </si>
  <si>
    <t>17</t>
  </si>
  <si>
    <t>朱尘忠</t>
  </si>
  <si>
    <t>28</t>
  </si>
  <si>
    <t>18</t>
  </si>
  <si>
    <t>左凯</t>
  </si>
  <si>
    <t>25</t>
  </si>
  <si>
    <t>19</t>
  </si>
  <si>
    <t>修文县老干部服务中心202206</t>
  </si>
  <si>
    <t>陈仕明</t>
  </si>
  <si>
    <t>32</t>
  </si>
  <si>
    <t>徐芬</t>
  </si>
  <si>
    <t>41</t>
  </si>
  <si>
    <t>夏桃</t>
  </si>
  <si>
    <t>30</t>
  </si>
  <si>
    <t>22</t>
  </si>
  <si>
    <t>李樾</t>
  </si>
  <si>
    <t>35</t>
  </si>
  <si>
    <t>姜亮</t>
  </si>
  <si>
    <t>34</t>
  </si>
  <si>
    <t>陈子界</t>
  </si>
  <si>
    <t>31</t>
  </si>
  <si>
    <t>修文县精神文明建设指导服务中心202207</t>
  </si>
  <si>
    <t>陈凯</t>
  </si>
  <si>
    <t>75.5</t>
  </si>
  <si>
    <t>72.2</t>
  </si>
  <si>
    <t>26</t>
  </si>
  <si>
    <t>陈萍</t>
  </si>
  <si>
    <t>43</t>
  </si>
  <si>
    <t>70.5</t>
  </si>
  <si>
    <t>74</t>
  </si>
  <si>
    <t>0.5</t>
  </si>
  <si>
    <t>27</t>
  </si>
  <si>
    <t>林国荣</t>
  </si>
  <si>
    <t>44</t>
  </si>
  <si>
    <t>70.4</t>
  </si>
  <si>
    <t>修文县社会治理综合服务中心202208</t>
  </si>
  <si>
    <t>王丽</t>
  </si>
  <si>
    <t>29</t>
  </si>
  <si>
    <t>张德安</t>
  </si>
  <si>
    <t>董云英</t>
  </si>
  <si>
    <t>修文县法学会202209</t>
  </si>
  <si>
    <t>游早利</t>
  </si>
  <si>
    <t>袁成钱</t>
  </si>
  <si>
    <t>33</t>
  </si>
  <si>
    <t>杨林</t>
  </si>
  <si>
    <t>09</t>
  </si>
  <si>
    <t>修文县园区建设服务中心202210</t>
  </si>
  <si>
    <t>专业技术岗01</t>
  </si>
  <si>
    <t>刘亦玄</t>
  </si>
  <si>
    <t>田仁权</t>
  </si>
  <si>
    <t>36</t>
  </si>
  <si>
    <t>许思筑</t>
  </si>
  <si>
    <t>37</t>
  </si>
  <si>
    <t>修文县事业单位登记管理局202211</t>
  </si>
  <si>
    <t>朱道霞</t>
  </si>
  <si>
    <t>78</t>
  </si>
  <si>
    <t>90</t>
  </si>
  <si>
    <t>38</t>
  </si>
  <si>
    <t>左崟</t>
  </si>
  <si>
    <t>74.5</t>
  </si>
  <si>
    <t>85.8</t>
  </si>
  <si>
    <t>39</t>
  </si>
  <si>
    <t>严莉</t>
  </si>
  <si>
    <t>79.5</t>
  </si>
  <si>
    <t>81.6</t>
  </si>
  <si>
    <t>40</t>
  </si>
  <si>
    <t>叶竹莲</t>
  </si>
  <si>
    <t>79.8</t>
  </si>
  <si>
    <t>修文县劳动人事争议仲裁院202218</t>
  </si>
  <si>
    <t>李蕾</t>
  </si>
  <si>
    <t>42</t>
  </si>
  <si>
    <t>吴正飞</t>
  </si>
  <si>
    <t>肖杰</t>
  </si>
  <si>
    <t>修文县小额贷款担保中心202219</t>
  </si>
  <si>
    <t>余翠</t>
  </si>
  <si>
    <t>45</t>
  </si>
  <si>
    <t>罗锡富</t>
  </si>
  <si>
    <t>46</t>
  </si>
  <si>
    <t>成运</t>
  </si>
  <si>
    <t>47</t>
  </si>
  <si>
    <t>修文县统战代表人士联络服务中心202212</t>
  </si>
  <si>
    <t>王大林</t>
  </si>
  <si>
    <t>48</t>
  </si>
  <si>
    <t>李俊普</t>
  </si>
  <si>
    <t>49</t>
  </si>
  <si>
    <t>朱鑫金</t>
  </si>
  <si>
    <t>50</t>
  </si>
  <si>
    <t>修文县妇幼保健院202214</t>
  </si>
  <si>
    <t>医务人员01</t>
  </si>
  <si>
    <t>王艳</t>
  </si>
  <si>
    <t>08</t>
  </si>
  <si>
    <t>51</t>
  </si>
  <si>
    <t>周莉</t>
  </si>
  <si>
    <t>52</t>
  </si>
  <si>
    <t>罗晓霞</t>
  </si>
  <si>
    <t>53</t>
  </si>
  <si>
    <t>医务人员02</t>
  </si>
  <si>
    <t>徐雪</t>
  </si>
  <si>
    <t>54</t>
  </si>
  <si>
    <t>燕永红</t>
  </si>
  <si>
    <t>55</t>
  </si>
  <si>
    <t>蒙昌莲</t>
  </si>
  <si>
    <t>56</t>
  </si>
  <si>
    <t>修文县林业工作站202215</t>
  </si>
  <si>
    <t>专业技术岗位01</t>
  </si>
  <si>
    <t>吴维军</t>
  </si>
  <si>
    <t>57</t>
  </si>
  <si>
    <t>蒙雪薇</t>
  </si>
  <si>
    <t>58</t>
  </si>
  <si>
    <t>于良凤</t>
  </si>
  <si>
    <t>59</t>
  </si>
  <si>
    <t>修文县林业资源综合服务中心202216</t>
  </si>
  <si>
    <t>吴培杰</t>
  </si>
  <si>
    <t>60</t>
  </si>
  <si>
    <t>袁吉明</t>
  </si>
  <si>
    <t>61</t>
  </si>
  <si>
    <t>杜江南</t>
  </si>
  <si>
    <t>62</t>
  </si>
  <si>
    <t>修文县城乡规划管理服务中心202217</t>
  </si>
  <si>
    <t>周小媛</t>
  </si>
  <si>
    <t>63</t>
  </si>
  <si>
    <t>雷跃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</si>
</sst>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b/>
      <sz val="20"/>
      <name val="仿宋"/>
      <family val="3"/>
    </font>
    <font>
      <b/>
      <sz val="10"/>
      <name val="仿宋"/>
      <family val="3"/>
    </font>
    <font>
      <b/>
      <sz val="16"/>
      <name val="方正小标宋简体"/>
      <family val="4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SheetLayoutView="100" workbookViewId="0" topLeftCell="A5">
      <selection activeCell="A2" sqref="A2:M2"/>
    </sheetView>
  </sheetViews>
  <sheetFormatPr defaultColWidth="9.00390625" defaultRowHeight="14.25"/>
  <cols>
    <col min="1" max="1" width="4.25390625" style="1" customWidth="1"/>
    <col min="2" max="2" width="25.50390625" style="3" customWidth="1"/>
    <col min="3" max="3" width="11.125" style="1" customWidth="1"/>
    <col min="4" max="4" width="7.00390625" style="1" customWidth="1"/>
    <col min="5" max="5" width="5.50390625" style="1" customWidth="1"/>
    <col min="6" max="6" width="7.00390625" style="1" customWidth="1"/>
    <col min="7" max="7" width="6.375" style="1" customWidth="1"/>
    <col min="8" max="8" width="7.75390625" style="1" customWidth="1"/>
    <col min="9" max="9" width="7.50390625" style="1" customWidth="1"/>
    <col min="10" max="10" width="6.875" style="1" customWidth="1"/>
    <col min="11" max="11" width="7.375" style="1" customWidth="1"/>
    <col min="12" max="12" width="7.50390625" style="1" customWidth="1"/>
    <col min="13" max="13" width="10.375" style="1" customWidth="1"/>
    <col min="14" max="16384" width="9.00390625" style="1" customWidth="1"/>
  </cols>
  <sheetData>
    <row r="1" spans="1:2" s="1" customFormat="1" ht="13.5">
      <c r="A1" s="8" t="s">
        <v>0</v>
      </c>
      <c r="B1" s="8"/>
    </row>
    <row r="2" spans="1:13" s="2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4" customFormat="1" ht="36" customHeight="1">
      <c r="A4" s="13" t="s">
        <v>15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4" t="s">
        <v>21</v>
      </c>
      <c r="H4" s="14" t="s">
        <v>22</v>
      </c>
      <c r="I4" s="14" t="s">
        <v>23</v>
      </c>
      <c r="J4" s="19">
        <f aca="true" t="shared" si="0" ref="J4:J7">G4*0.4+H4*0.6+I4</f>
        <v>80.52</v>
      </c>
      <c r="K4" s="19">
        <v>1</v>
      </c>
      <c r="L4" s="19" t="s">
        <v>24</v>
      </c>
      <c r="M4" s="19"/>
    </row>
    <row r="5" spans="1:13" s="4" customFormat="1" ht="37.5" customHeight="1">
      <c r="A5" s="13" t="s">
        <v>25</v>
      </c>
      <c r="B5" s="13" t="s">
        <v>16</v>
      </c>
      <c r="C5" s="13" t="s">
        <v>17</v>
      </c>
      <c r="D5" s="13" t="s">
        <v>26</v>
      </c>
      <c r="E5" s="13" t="s">
        <v>27</v>
      </c>
      <c r="F5" s="13" t="s">
        <v>28</v>
      </c>
      <c r="G5" s="14" t="s">
        <v>29</v>
      </c>
      <c r="H5" s="14" t="s">
        <v>30</v>
      </c>
      <c r="I5" s="14" t="s">
        <v>31</v>
      </c>
      <c r="J5" s="19">
        <f t="shared" si="0"/>
        <v>77.72</v>
      </c>
      <c r="K5" s="19">
        <v>2</v>
      </c>
      <c r="L5" s="19"/>
      <c r="M5" s="19"/>
    </row>
    <row r="6" spans="1:13" s="4" customFormat="1" ht="37.5" customHeight="1">
      <c r="A6" s="13" t="s">
        <v>31</v>
      </c>
      <c r="B6" s="13" t="s">
        <v>16</v>
      </c>
      <c r="C6" s="13" t="s">
        <v>17</v>
      </c>
      <c r="D6" s="13" t="s">
        <v>32</v>
      </c>
      <c r="E6" s="13" t="s">
        <v>19</v>
      </c>
      <c r="F6" s="13" t="s">
        <v>33</v>
      </c>
      <c r="G6" s="14" t="s">
        <v>34</v>
      </c>
      <c r="H6" s="14" t="s">
        <v>35</v>
      </c>
      <c r="I6" s="14"/>
      <c r="J6" s="19">
        <f t="shared" si="0"/>
        <v>72.08</v>
      </c>
      <c r="K6" s="19">
        <v>3</v>
      </c>
      <c r="L6" s="19"/>
      <c r="M6" s="19"/>
    </row>
    <row r="7" spans="1:13" s="5" customFormat="1" ht="37.5" customHeight="1">
      <c r="A7" s="13" t="s">
        <v>36</v>
      </c>
      <c r="B7" s="15" t="s">
        <v>37</v>
      </c>
      <c r="C7" s="16" t="s">
        <v>17</v>
      </c>
      <c r="D7" s="16" t="s">
        <v>38</v>
      </c>
      <c r="E7" s="16" t="s">
        <v>19</v>
      </c>
      <c r="F7" s="13" t="s">
        <v>39</v>
      </c>
      <c r="G7" s="17">
        <v>70</v>
      </c>
      <c r="H7" s="17">
        <v>84.2</v>
      </c>
      <c r="I7" s="17"/>
      <c r="J7" s="19">
        <f t="shared" si="0"/>
        <v>78.52000000000001</v>
      </c>
      <c r="K7" s="19">
        <v>1</v>
      </c>
      <c r="L7" s="19" t="s">
        <v>24</v>
      </c>
      <c r="M7" s="17"/>
    </row>
    <row r="8" spans="1:13" s="5" customFormat="1" ht="37.5" customHeight="1">
      <c r="A8" s="13" t="s">
        <v>23</v>
      </c>
      <c r="B8" s="15" t="s">
        <v>37</v>
      </c>
      <c r="C8" s="16" t="s">
        <v>17</v>
      </c>
      <c r="D8" s="16" t="s">
        <v>40</v>
      </c>
      <c r="E8" s="16" t="s">
        <v>27</v>
      </c>
      <c r="F8" s="13" t="s">
        <v>41</v>
      </c>
      <c r="G8" s="17">
        <v>69</v>
      </c>
      <c r="H8" s="17" t="s">
        <v>42</v>
      </c>
      <c r="I8" s="17"/>
      <c r="J8" s="19"/>
      <c r="K8" s="19"/>
      <c r="L8" s="19"/>
      <c r="M8" s="17"/>
    </row>
    <row r="9" spans="1:13" s="5" customFormat="1" ht="37.5" customHeight="1">
      <c r="A9" s="13" t="s">
        <v>43</v>
      </c>
      <c r="B9" s="15" t="s">
        <v>37</v>
      </c>
      <c r="C9" s="16" t="s">
        <v>17</v>
      </c>
      <c r="D9" s="16" t="s">
        <v>44</v>
      </c>
      <c r="E9" s="16" t="s">
        <v>19</v>
      </c>
      <c r="F9" s="13" t="s">
        <v>45</v>
      </c>
      <c r="G9" s="17">
        <v>68.5</v>
      </c>
      <c r="H9" s="17" t="s">
        <v>42</v>
      </c>
      <c r="I9" s="17"/>
      <c r="J9" s="19"/>
      <c r="K9" s="19"/>
      <c r="L9" s="19"/>
      <c r="M9" s="17"/>
    </row>
    <row r="10" spans="1:13" s="4" customFormat="1" ht="37.5" customHeight="1">
      <c r="A10" s="13" t="s">
        <v>46</v>
      </c>
      <c r="B10" s="18" t="s">
        <v>47</v>
      </c>
      <c r="C10" s="16" t="s">
        <v>17</v>
      </c>
      <c r="D10" s="16" t="s">
        <v>48</v>
      </c>
      <c r="E10" s="16" t="s">
        <v>19</v>
      </c>
      <c r="F10" s="13" t="s">
        <v>49</v>
      </c>
      <c r="G10" s="17">
        <v>83.5</v>
      </c>
      <c r="H10" s="17">
        <v>82</v>
      </c>
      <c r="I10" s="17">
        <v>2.5</v>
      </c>
      <c r="J10" s="19">
        <f aca="true" t="shared" si="1" ref="J10:J16">G10*0.4+H10*0.6+I10</f>
        <v>85.1</v>
      </c>
      <c r="K10" s="19">
        <v>1</v>
      </c>
      <c r="L10" s="19" t="s">
        <v>24</v>
      </c>
      <c r="M10" s="19"/>
    </row>
    <row r="11" spans="1:13" s="4" customFormat="1" ht="37.5" customHeight="1">
      <c r="A11" s="13" t="s">
        <v>50</v>
      </c>
      <c r="B11" s="18" t="s">
        <v>47</v>
      </c>
      <c r="C11" s="16" t="s">
        <v>17</v>
      </c>
      <c r="D11" s="16" t="s">
        <v>51</v>
      </c>
      <c r="E11" s="16" t="s">
        <v>27</v>
      </c>
      <c r="F11" s="13" t="s">
        <v>52</v>
      </c>
      <c r="G11" s="19">
        <v>73.5</v>
      </c>
      <c r="H11" s="19">
        <v>81.6</v>
      </c>
      <c r="I11" s="19">
        <v>5</v>
      </c>
      <c r="J11" s="19">
        <f t="shared" si="1"/>
        <v>83.36</v>
      </c>
      <c r="K11" s="19">
        <v>2</v>
      </c>
      <c r="L11" s="19" t="s">
        <v>24</v>
      </c>
      <c r="M11" s="19"/>
    </row>
    <row r="12" spans="1:13" s="4" customFormat="1" ht="37.5" customHeight="1">
      <c r="A12" s="13" t="s">
        <v>53</v>
      </c>
      <c r="B12" s="18" t="s">
        <v>47</v>
      </c>
      <c r="C12" s="16" t="s">
        <v>17</v>
      </c>
      <c r="D12" s="16" t="s">
        <v>54</v>
      </c>
      <c r="E12" s="16" t="s">
        <v>19</v>
      </c>
      <c r="F12" s="13" t="s">
        <v>55</v>
      </c>
      <c r="G12" s="17">
        <v>75</v>
      </c>
      <c r="H12" s="17">
        <v>86.6</v>
      </c>
      <c r="I12" s="17"/>
      <c r="J12" s="19">
        <f t="shared" si="1"/>
        <v>81.96</v>
      </c>
      <c r="K12" s="19">
        <v>3</v>
      </c>
      <c r="L12" s="19"/>
      <c r="M12" s="19"/>
    </row>
    <row r="13" spans="1:13" s="4" customFormat="1" ht="37.5" customHeight="1">
      <c r="A13" s="13" t="s">
        <v>56</v>
      </c>
      <c r="B13" s="18" t="s">
        <v>47</v>
      </c>
      <c r="C13" s="16" t="s">
        <v>17</v>
      </c>
      <c r="D13" s="16" t="s">
        <v>57</v>
      </c>
      <c r="E13" s="16" t="s">
        <v>19</v>
      </c>
      <c r="F13" s="13" t="s">
        <v>58</v>
      </c>
      <c r="G13" s="19">
        <v>74</v>
      </c>
      <c r="H13" s="19">
        <v>81.6</v>
      </c>
      <c r="I13" s="19">
        <v>2.5</v>
      </c>
      <c r="J13" s="19">
        <f t="shared" si="1"/>
        <v>81.06</v>
      </c>
      <c r="K13" s="19">
        <v>4</v>
      </c>
      <c r="L13" s="19"/>
      <c r="M13" s="19"/>
    </row>
    <row r="14" spans="1:13" s="4" customFormat="1" ht="37.5" customHeight="1">
      <c r="A14" s="13" t="s">
        <v>55</v>
      </c>
      <c r="B14" s="18" t="s">
        <v>47</v>
      </c>
      <c r="C14" s="16" t="s">
        <v>17</v>
      </c>
      <c r="D14" s="16" t="s">
        <v>59</v>
      </c>
      <c r="E14" s="16" t="s">
        <v>27</v>
      </c>
      <c r="F14" s="13" t="s">
        <v>60</v>
      </c>
      <c r="G14" s="17">
        <v>80</v>
      </c>
      <c r="H14" s="17">
        <v>79.8</v>
      </c>
      <c r="I14" s="17"/>
      <c r="J14" s="19">
        <f t="shared" si="1"/>
        <v>79.88</v>
      </c>
      <c r="K14" s="19">
        <v>5</v>
      </c>
      <c r="L14" s="19"/>
      <c r="M14" s="19"/>
    </row>
    <row r="15" spans="1:13" s="4" customFormat="1" ht="37.5" customHeight="1">
      <c r="A15" s="13" t="s">
        <v>61</v>
      </c>
      <c r="B15" s="18" t="s">
        <v>47</v>
      </c>
      <c r="C15" s="16" t="s">
        <v>17</v>
      </c>
      <c r="D15" s="16" t="s">
        <v>62</v>
      </c>
      <c r="E15" s="16" t="s">
        <v>27</v>
      </c>
      <c r="F15" s="13" t="s">
        <v>63</v>
      </c>
      <c r="G15" s="19">
        <v>77</v>
      </c>
      <c r="H15" s="19">
        <v>76</v>
      </c>
      <c r="I15" s="19">
        <v>2.5</v>
      </c>
      <c r="J15" s="19">
        <f t="shared" si="1"/>
        <v>78.9</v>
      </c>
      <c r="K15" s="19">
        <v>6</v>
      </c>
      <c r="L15" s="19"/>
      <c r="M15" s="19"/>
    </row>
    <row r="16" spans="1:13" s="5" customFormat="1" ht="37.5" customHeight="1">
      <c r="A16" s="13" t="s">
        <v>58</v>
      </c>
      <c r="B16" s="18" t="s">
        <v>47</v>
      </c>
      <c r="C16" s="16" t="s">
        <v>64</v>
      </c>
      <c r="D16" s="16" t="s">
        <v>65</v>
      </c>
      <c r="E16" s="16" t="s">
        <v>27</v>
      </c>
      <c r="F16" s="13" t="s">
        <v>56</v>
      </c>
      <c r="G16" s="17">
        <v>65.5</v>
      </c>
      <c r="H16" s="17">
        <v>77</v>
      </c>
      <c r="I16" s="17"/>
      <c r="J16" s="19">
        <f t="shared" si="1"/>
        <v>72.4</v>
      </c>
      <c r="K16" s="19">
        <v>1</v>
      </c>
      <c r="L16" s="19" t="s">
        <v>24</v>
      </c>
      <c r="M16" s="17"/>
    </row>
    <row r="17" spans="1:13" s="4" customFormat="1" ht="37.5" customHeight="1">
      <c r="A17" s="13" t="s">
        <v>63</v>
      </c>
      <c r="B17" s="18" t="s">
        <v>47</v>
      </c>
      <c r="C17" s="16" t="s">
        <v>64</v>
      </c>
      <c r="D17" s="16" t="s">
        <v>66</v>
      </c>
      <c r="E17" s="16" t="s">
        <v>27</v>
      </c>
      <c r="F17" s="13" t="s">
        <v>67</v>
      </c>
      <c r="G17" s="17">
        <v>77</v>
      </c>
      <c r="H17" s="17" t="s">
        <v>42</v>
      </c>
      <c r="I17" s="17"/>
      <c r="J17" s="19"/>
      <c r="K17" s="19"/>
      <c r="L17" s="19"/>
      <c r="M17" s="19"/>
    </row>
    <row r="18" spans="1:13" s="4" customFormat="1" ht="37.5" customHeight="1">
      <c r="A18" s="13" t="s">
        <v>49</v>
      </c>
      <c r="B18" s="18" t="s">
        <v>47</v>
      </c>
      <c r="C18" s="16" t="s">
        <v>64</v>
      </c>
      <c r="D18" s="16" t="s">
        <v>68</v>
      </c>
      <c r="E18" s="16" t="s">
        <v>19</v>
      </c>
      <c r="F18" s="13" t="s">
        <v>69</v>
      </c>
      <c r="G18" s="17">
        <v>66.5</v>
      </c>
      <c r="H18" s="17" t="s">
        <v>42</v>
      </c>
      <c r="I18" s="17"/>
      <c r="J18" s="19"/>
      <c r="K18" s="19"/>
      <c r="L18" s="19"/>
      <c r="M18" s="19"/>
    </row>
    <row r="19" spans="1:13" s="5" customFormat="1" ht="37.5" customHeight="1">
      <c r="A19" s="13" t="s">
        <v>60</v>
      </c>
      <c r="B19" s="18" t="s">
        <v>70</v>
      </c>
      <c r="C19" s="20" t="s">
        <v>17</v>
      </c>
      <c r="D19" s="16" t="s">
        <v>71</v>
      </c>
      <c r="E19" s="16" t="s">
        <v>19</v>
      </c>
      <c r="F19" s="13" t="s">
        <v>72</v>
      </c>
      <c r="G19" s="17">
        <v>72</v>
      </c>
      <c r="H19" s="17">
        <v>86.6</v>
      </c>
      <c r="I19" s="17"/>
      <c r="J19" s="19">
        <f aca="true" t="shared" si="2" ref="J19:J26">G19*0.4+H19*0.6+I19</f>
        <v>80.75999999999999</v>
      </c>
      <c r="K19" s="19">
        <v>1</v>
      </c>
      <c r="L19" s="19" t="s">
        <v>24</v>
      </c>
      <c r="M19" s="17"/>
    </row>
    <row r="20" spans="1:13" s="5" customFormat="1" ht="37.5" customHeight="1">
      <c r="A20" s="13" t="s">
        <v>73</v>
      </c>
      <c r="B20" s="18" t="s">
        <v>70</v>
      </c>
      <c r="C20" s="16" t="s">
        <v>17</v>
      </c>
      <c r="D20" s="20" t="s">
        <v>74</v>
      </c>
      <c r="E20" s="16" t="s">
        <v>19</v>
      </c>
      <c r="F20" s="13" t="s">
        <v>75</v>
      </c>
      <c r="G20" s="17">
        <v>68.5</v>
      </c>
      <c r="H20" s="17">
        <v>70.4</v>
      </c>
      <c r="I20" s="17">
        <v>2</v>
      </c>
      <c r="J20" s="19">
        <f t="shared" si="2"/>
        <v>71.64</v>
      </c>
      <c r="K20" s="19">
        <v>2</v>
      </c>
      <c r="L20" s="19"/>
      <c r="M20" s="17"/>
    </row>
    <row r="21" spans="1:13" s="5" customFormat="1" ht="37.5" customHeight="1">
      <c r="A21" s="13" t="s">
        <v>76</v>
      </c>
      <c r="B21" s="18" t="s">
        <v>70</v>
      </c>
      <c r="C21" s="20" t="s">
        <v>17</v>
      </c>
      <c r="D21" s="16" t="s">
        <v>77</v>
      </c>
      <c r="E21" s="16" t="s">
        <v>19</v>
      </c>
      <c r="F21" s="13" t="s">
        <v>78</v>
      </c>
      <c r="G21" s="17">
        <v>69.5</v>
      </c>
      <c r="H21" s="17">
        <v>72.2</v>
      </c>
      <c r="I21" s="17">
        <v>0.5</v>
      </c>
      <c r="J21" s="19">
        <f t="shared" si="2"/>
        <v>71.62</v>
      </c>
      <c r="K21" s="19">
        <v>3</v>
      </c>
      <c r="L21" s="19"/>
      <c r="M21" s="17"/>
    </row>
    <row r="22" spans="1:13" s="5" customFormat="1" ht="37.5" customHeight="1">
      <c r="A22" s="13" t="s">
        <v>79</v>
      </c>
      <c r="B22" s="18" t="s">
        <v>80</v>
      </c>
      <c r="C22" s="20" t="s">
        <v>17</v>
      </c>
      <c r="D22" s="16" t="s">
        <v>81</v>
      </c>
      <c r="E22" s="16" t="s">
        <v>19</v>
      </c>
      <c r="F22" s="13" t="s">
        <v>82</v>
      </c>
      <c r="G22" s="17">
        <v>80</v>
      </c>
      <c r="H22" s="17">
        <v>82.6</v>
      </c>
      <c r="I22" s="17"/>
      <c r="J22" s="19">
        <f t="shared" si="2"/>
        <v>81.56</v>
      </c>
      <c r="K22" s="19">
        <v>1</v>
      </c>
      <c r="L22" s="19" t="s">
        <v>24</v>
      </c>
      <c r="M22" s="17"/>
    </row>
    <row r="23" spans="1:13" s="5" customFormat="1" ht="37.5" customHeight="1">
      <c r="A23" s="13" t="s">
        <v>69</v>
      </c>
      <c r="B23" s="18" t="s">
        <v>80</v>
      </c>
      <c r="C23" s="20" t="s">
        <v>17</v>
      </c>
      <c r="D23" s="16" t="s">
        <v>83</v>
      </c>
      <c r="E23" s="16" t="s">
        <v>27</v>
      </c>
      <c r="F23" s="13" t="s">
        <v>84</v>
      </c>
      <c r="G23" s="17">
        <v>79.5</v>
      </c>
      <c r="H23" s="17">
        <v>78.8</v>
      </c>
      <c r="I23" s="17">
        <v>0.5</v>
      </c>
      <c r="J23" s="19">
        <f t="shared" si="2"/>
        <v>79.58</v>
      </c>
      <c r="K23" s="19">
        <v>2</v>
      </c>
      <c r="L23" s="19" t="s">
        <v>24</v>
      </c>
      <c r="M23" s="17"/>
    </row>
    <row r="24" spans="1:13" s="5" customFormat="1" ht="37.5" customHeight="1">
      <c r="A24" s="13" t="s">
        <v>52</v>
      </c>
      <c r="B24" s="18" t="s">
        <v>80</v>
      </c>
      <c r="C24" s="20" t="s">
        <v>17</v>
      </c>
      <c r="D24" s="16" t="s">
        <v>85</v>
      </c>
      <c r="E24" s="16" t="s">
        <v>27</v>
      </c>
      <c r="F24" s="13" t="s">
        <v>86</v>
      </c>
      <c r="G24" s="17">
        <v>75.5</v>
      </c>
      <c r="H24" s="17">
        <v>73</v>
      </c>
      <c r="I24" s="17"/>
      <c r="J24" s="19">
        <f t="shared" si="2"/>
        <v>74</v>
      </c>
      <c r="K24" s="19">
        <v>3</v>
      </c>
      <c r="L24" s="19"/>
      <c r="M24" s="17"/>
    </row>
    <row r="25" spans="1:13" s="5" customFormat="1" ht="37.5" customHeight="1">
      <c r="A25" s="13" t="s">
        <v>87</v>
      </c>
      <c r="B25" s="18" t="s">
        <v>80</v>
      </c>
      <c r="C25" s="20" t="s">
        <v>17</v>
      </c>
      <c r="D25" s="16" t="s">
        <v>88</v>
      </c>
      <c r="E25" s="16" t="s">
        <v>19</v>
      </c>
      <c r="F25" s="13" t="s">
        <v>89</v>
      </c>
      <c r="G25" s="17">
        <v>77</v>
      </c>
      <c r="H25" s="17">
        <v>71.4</v>
      </c>
      <c r="I25" s="17"/>
      <c r="J25" s="19">
        <f t="shared" si="2"/>
        <v>73.64</v>
      </c>
      <c r="K25" s="19">
        <v>4</v>
      </c>
      <c r="L25" s="19"/>
      <c r="M25" s="17"/>
    </row>
    <row r="26" spans="1:13" s="5" customFormat="1" ht="37.5" customHeight="1">
      <c r="A26" s="13" t="s">
        <v>67</v>
      </c>
      <c r="B26" s="18" t="s">
        <v>80</v>
      </c>
      <c r="C26" s="20" t="s">
        <v>17</v>
      </c>
      <c r="D26" s="16" t="s">
        <v>90</v>
      </c>
      <c r="E26" s="16" t="s">
        <v>19</v>
      </c>
      <c r="F26" s="13" t="s">
        <v>91</v>
      </c>
      <c r="G26" s="17">
        <v>73</v>
      </c>
      <c r="H26" s="17">
        <v>72.8</v>
      </c>
      <c r="I26" s="17"/>
      <c r="J26" s="19">
        <f t="shared" si="2"/>
        <v>72.88</v>
      </c>
      <c r="K26" s="19">
        <v>5</v>
      </c>
      <c r="L26" s="19"/>
      <c r="M26" s="17"/>
    </row>
    <row r="27" spans="1:13" s="5" customFormat="1" ht="37.5" customHeight="1">
      <c r="A27" s="13" t="s">
        <v>72</v>
      </c>
      <c r="B27" s="18" t="s">
        <v>80</v>
      </c>
      <c r="C27" s="20" t="s">
        <v>17</v>
      </c>
      <c r="D27" s="16" t="s">
        <v>92</v>
      </c>
      <c r="E27" s="16" t="s">
        <v>19</v>
      </c>
      <c r="F27" s="13" t="s">
        <v>93</v>
      </c>
      <c r="G27" s="17">
        <v>77.5</v>
      </c>
      <c r="H27" s="17" t="s">
        <v>42</v>
      </c>
      <c r="I27" s="17"/>
      <c r="J27" s="19"/>
      <c r="K27" s="19"/>
      <c r="L27" s="19"/>
      <c r="M27" s="17"/>
    </row>
    <row r="28" spans="1:13" s="5" customFormat="1" ht="37.5" customHeight="1">
      <c r="A28" s="13" t="s">
        <v>78</v>
      </c>
      <c r="B28" s="21" t="s">
        <v>94</v>
      </c>
      <c r="C28" s="21" t="s">
        <v>17</v>
      </c>
      <c r="D28" s="21" t="s">
        <v>95</v>
      </c>
      <c r="E28" s="21" t="s">
        <v>27</v>
      </c>
      <c r="F28" s="13" t="s">
        <v>20</v>
      </c>
      <c r="G28" s="22" t="s">
        <v>96</v>
      </c>
      <c r="H28" s="22" t="s">
        <v>97</v>
      </c>
      <c r="I28" s="22"/>
      <c r="J28" s="19">
        <f>G28*0.4+H28*0.6+I28</f>
        <v>73.52000000000001</v>
      </c>
      <c r="K28" s="19">
        <v>1</v>
      </c>
      <c r="L28" s="19" t="s">
        <v>24</v>
      </c>
      <c r="M28" s="17"/>
    </row>
    <row r="29" spans="1:13" s="5" customFormat="1" ht="37.5" customHeight="1">
      <c r="A29" s="13" t="s">
        <v>98</v>
      </c>
      <c r="B29" s="21" t="s">
        <v>94</v>
      </c>
      <c r="C29" s="21" t="s">
        <v>17</v>
      </c>
      <c r="D29" s="21" t="s">
        <v>99</v>
      </c>
      <c r="E29" s="21" t="s">
        <v>27</v>
      </c>
      <c r="F29" s="13" t="s">
        <v>100</v>
      </c>
      <c r="G29" s="22" t="s">
        <v>101</v>
      </c>
      <c r="H29" s="22" t="s">
        <v>102</v>
      </c>
      <c r="I29" s="22" t="s">
        <v>103</v>
      </c>
      <c r="J29" s="19">
        <f>G29*0.4+H29*0.6+I29</f>
        <v>73.1</v>
      </c>
      <c r="K29" s="19">
        <v>2</v>
      </c>
      <c r="L29" s="19"/>
      <c r="M29" s="17"/>
    </row>
    <row r="30" spans="1:13" s="5" customFormat="1" ht="37.5" customHeight="1">
      <c r="A30" s="13" t="s">
        <v>104</v>
      </c>
      <c r="B30" s="21" t="s">
        <v>94</v>
      </c>
      <c r="C30" s="21" t="s">
        <v>17</v>
      </c>
      <c r="D30" s="21" t="s">
        <v>105</v>
      </c>
      <c r="E30" s="21" t="s">
        <v>19</v>
      </c>
      <c r="F30" s="13" t="s">
        <v>106</v>
      </c>
      <c r="G30" s="22" t="s">
        <v>96</v>
      </c>
      <c r="H30" s="22" t="s">
        <v>107</v>
      </c>
      <c r="I30" s="22"/>
      <c r="J30" s="19">
        <f aca="true" t="shared" si="3" ref="J30:J38">G30*0.4+H30*0.6+I30</f>
        <v>72.44</v>
      </c>
      <c r="K30" s="19">
        <v>3</v>
      </c>
      <c r="L30" s="19"/>
      <c r="M30" s="17"/>
    </row>
    <row r="31" spans="1:13" s="4" customFormat="1" ht="37.5" customHeight="1">
      <c r="A31" s="13" t="s">
        <v>75</v>
      </c>
      <c r="B31" s="18" t="s">
        <v>108</v>
      </c>
      <c r="C31" s="18" t="s">
        <v>17</v>
      </c>
      <c r="D31" s="18" t="s">
        <v>109</v>
      </c>
      <c r="E31" s="18" t="s">
        <v>27</v>
      </c>
      <c r="F31" s="13" t="s">
        <v>39</v>
      </c>
      <c r="G31" s="19">
        <v>74</v>
      </c>
      <c r="H31" s="19">
        <v>82.6</v>
      </c>
      <c r="I31" s="19">
        <v>3</v>
      </c>
      <c r="J31" s="19">
        <f t="shared" si="3"/>
        <v>82.16</v>
      </c>
      <c r="K31" s="19">
        <v>1</v>
      </c>
      <c r="L31" s="19" t="s">
        <v>24</v>
      </c>
      <c r="M31" s="19"/>
    </row>
    <row r="32" spans="1:13" s="4" customFormat="1" ht="37.5" customHeight="1">
      <c r="A32" s="13" t="s">
        <v>110</v>
      </c>
      <c r="B32" s="18" t="s">
        <v>108</v>
      </c>
      <c r="C32" s="18" t="s">
        <v>17</v>
      </c>
      <c r="D32" s="18" t="s">
        <v>111</v>
      </c>
      <c r="E32" s="18" t="s">
        <v>19</v>
      </c>
      <c r="F32" s="13" t="s">
        <v>33</v>
      </c>
      <c r="G32" s="19">
        <v>81.5</v>
      </c>
      <c r="H32" s="19">
        <v>74.6</v>
      </c>
      <c r="I32" s="19"/>
      <c r="J32" s="19">
        <f t="shared" si="3"/>
        <v>77.36</v>
      </c>
      <c r="K32" s="19">
        <v>2</v>
      </c>
      <c r="L32" s="19"/>
      <c r="M32" s="19"/>
    </row>
    <row r="33" spans="1:13" s="4" customFormat="1" ht="37.5" customHeight="1">
      <c r="A33" s="13" t="s">
        <v>86</v>
      </c>
      <c r="B33" s="18" t="s">
        <v>108</v>
      </c>
      <c r="C33" s="13" t="s">
        <v>17</v>
      </c>
      <c r="D33" s="13" t="s">
        <v>112</v>
      </c>
      <c r="E33" s="13" t="s">
        <v>27</v>
      </c>
      <c r="F33" s="13" t="s">
        <v>41</v>
      </c>
      <c r="G33" s="19">
        <v>71.5</v>
      </c>
      <c r="H33" s="19">
        <v>75.6</v>
      </c>
      <c r="I33" s="19">
        <v>0.5</v>
      </c>
      <c r="J33" s="19">
        <f t="shared" si="3"/>
        <v>74.46</v>
      </c>
      <c r="K33" s="19">
        <v>3</v>
      </c>
      <c r="L33" s="19"/>
      <c r="M33" s="19"/>
    </row>
    <row r="34" spans="1:13" s="5" customFormat="1" ht="37.5" customHeight="1">
      <c r="A34" s="13" t="s">
        <v>93</v>
      </c>
      <c r="B34" s="18" t="s">
        <v>113</v>
      </c>
      <c r="C34" s="18" t="s">
        <v>17</v>
      </c>
      <c r="D34" s="16" t="s">
        <v>114</v>
      </c>
      <c r="E34" s="16" t="s">
        <v>19</v>
      </c>
      <c r="F34" s="13" t="s">
        <v>56</v>
      </c>
      <c r="G34" s="17">
        <v>76.5</v>
      </c>
      <c r="H34" s="17">
        <v>85.2</v>
      </c>
      <c r="I34" s="17">
        <v>2</v>
      </c>
      <c r="J34" s="19">
        <f t="shared" si="3"/>
        <v>83.72</v>
      </c>
      <c r="K34" s="19">
        <v>1</v>
      </c>
      <c r="L34" s="19" t="s">
        <v>24</v>
      </c>
      <c r="M34" s="17"/>
    </row>
    <row r="35" spans="1:13" s="5" customFormat="1" ht="37.5" customHeight="1">
      <c r="A35" s="13" t="s">
        <v>82</v>
      </c>
      <c r="B35" s="18" t="s">
        <v>113</v>
      </c>
      <c r="C35" s="18" t="s">
        <v>17</v>
      </c>
      <c r="D35" s="16" t="s">
        <v>115</v>
      </c>
      <c r="E35" s="16" t="s">
        <v>19</v>
      </c>
      <c r="F35" s="13" t="s">
        <v>55</v>
      </c>
      <c r="G35" s="17">
        <v>75</v>
      </c>
      <c r="H35" s="17">
        <v>87.2</v>
      </c>
      <c r="I35" s="17"/>
      <c r="J35" s="19">
        <f t="shared" si="3"/>
        <v>82.32</v>
      </c>
      <c r="K35" s="19">
        <v>2</v>
      </c>
      <c r="L35" s="19"/>
      <c r="M35" s="17"/>
    </row>
    <row r="36" spans="1:13" s="5" customFormat="1" ht="37.5" customHeight="1">
      <c r="A36" s="13" t="s">
        <v>116</v>
      </c>
      <c r="B36" s="18" t="s">
        <v>113</v>
      </c>
      <c r="C36" s="18" t="s">
        <v>17</v>
      </c>
      <c r="D36" s="16" t="s">
        <v>117</v>
      </c>
      <c r="E36" s="16" t="s">
        <v>19</v>
      </c>
      <c r="F36" s="13" t="s">
        <v>118</v>
      </c>
      <c r="G36" s="17">
        <v>70.5</v>
      </c>
      <c r="H36" s="17">
        <v>85.2</v>
      </c>
      <c r="I36" s="17">
        <v>0.5</v>
      </c>
      <c r="J36" s="19">
        <f t="shared" si="3"/>
        <v>79.82</v>
      </c>
      <c r="K36" s="19">
        <v>3</v>
      </c>
      <c r="L36" s="19"/>
      <c r="M36" s="17"/>
    </row>
    <row r="37" spans="1:13" s="5" customFormat="1" ht="37.5" customHeight="1">
      <c r="A37" s="13" t="s">
        <v>91</v>
      </c>
      <c r="B37" s="18" t="s">
        <v>119</v>
      </c>
      <c r="C37" s="18" t="s">
        <v>120</v>
      </c>
      <c r="D37" s="18" t="s">
        <v>121</v>
      </c>
      <c r="E37" s="18" t="s">
        <v>19</v>
      </c>
      <c r="F37" s="13" t="s">
        <v>63</v>
      </c>
      <c r="G37" s="19">
        <v>72</v>
      </c>
      <c r="H37" s="19">
        <v>79.8</v>
      </c>
      <c r="I37" s="19"/>
      <c r="J37" s="19">
        <f t="shared" si="3"/>
        <v>76.67999999999999</v>
      </c>
      <c r="K37" s="19">
        <v>1</v>
      </c>
      <c r="L37" s="19" t="s">
        <v>24</v>
      </c>
      <c r="M37" s="17"/>
    </row>
    <row r="38" spans="1:13" s="5" customFormat="1" ht="37.5" customHeight="1">
      <c r="A38" s="13" t="s">
        <v>89</v>
      </c>
      <c r="B38" s="18" t="s">
        <v>119</v>
      </c>
      <c r="C38" s="18" t="s">
        <v>120</v>
      </c>
      <c r="D38" s="18" t="s">
        <v>122</v>
      </c>
      <c r="E38" s="18" t="s">
        <v>19</v>
      </c>
      <c r="F38" s="13" t="s">
        <v>60</v>
      </c>
      <c r="G38" s="19">
        <v>63</v>
      </c>
      <c r="H38" s="19">
        <v>82.6</v>
      </c>
      <c r="I38" s="19"/>
      <c r="J38" s="19">
        <f t="shared" si="3"/>
        <v>74.75999999999999</v>
      </c>
      <c r="K38" s="19">
        <v>2</v>
      </c>
      <c r="L38" s="19"/>
      <c r="M38" s="17"/>
    </row>
    <row r="39" spans="1:13" s="5" customFormat="1" ht="37.5" customHeight="1">
      <c r="A39" s="13" t="s">
        <v>123</v>
      </c>
      <c r="B39" s="18" t="s">
        <v>119</v>
      </c>
      <c r="C39" s="18" t="s">
        <v>120</v>
      </c>
      <c r="D39" s="18" t="s">
        <v>124</v>
      </c>
      <c r="E39" s="18" t="s">
        <v>19</v>
      </c>
      <c r="F39" s="13" t="s">
        <v>49</v>
      </c>
      <c r="G39" s="19">
        <v>74.5</v>
      </c>
      <c r="H39" s="19" t="s">
        <v>42</v>
      </c>
      <c r="I39" s="19"/>
      <c r="J39" s="19"/>
      <c r="K39" s="19"/>
      <c r="L39" s="19"/>
      <c r="M39" s="17"/>
    </row>
    <row r="40" spans="1:13" s="6" customFormat="1" ht="37.5" customHeight="1">
      <c r="A40" s="13" t="s">
        <v>125</v>
      </c>
      <c r="B40" s="13" t="s">
        <v>126</v>
      </c>
      <c r="C40" s="13" t="s">
        <v>17</v>
      </c>
      <c r="D40" s="13" t="s">
        <v>127</v>
      </c>
      <c r="E40" s="13" t="s">
        <v>27</v>
      </c>
      <c r="F40" s="13" t="s">
        <v>52</v>
      </c>
      <c r="G40" s="14" t="s">
        <v>128</v>
      </c>
      <c r="H40" s="14" t="s">
        <v>129</v>
      </c>
      <c r="I40" s="14" t="s">
        <v>15</v>
      </c>
      <c r="J40" s="19">
        <f aca="true" t="shared" si="4" ref="J40:J48">G40*0.4+H40*0.6+I40</f>
        <v>86.2</v>
      </c>
      <c r="K40" s="19">
        <v>1</v>
      </c>
      <c r="L40" s="19" t="s">
        <v>24</v>
      </c>
      <c r="M40" s="14"/>
    </row>
    <row r="41" spans="1:13" s="6" customFormat="1" ht="37.5" customHeight="1">
      <c r="A41" s="13" t="s">
        <v>130</v>
      </c>
      <c r="B41" s="13" t="s">
        <v>126</v>
      </c>
      <c r="C41" s="13" t="s">
        <v>17</v>
      </c>
      <c r="D41" s="13" t="s">
        <v>131</v>
      </c>
      <c r="E41" s="13" t="s">
        <v>19</v>
      </c>
      <c r="F41" s="13" t="s">
        <v>73</v>
      </c>
      <c r="G41" s="14" t="s">
        <v>132</v>
      </c>
      <c r="H41" s="14" t="s">
        <v>133</v>
      </c>
      <c r="I41" s="14"/>
      <c r="J41" s="19">
        <f t="shared" si="4"/>
        <v>81.28</v>
      </c>
      <c r="K41" s="19">
        <v>2</v>
      </c>
      <c r="L41" s="19"/>
      <c r="M41" s="14"/>
    </row>
    <row r="42" spans="1:13" s="6" customFormat="1" ht="37.5" customHeight="1">
      <c r="A42" s="13" t="s">
        <v>134</v>
      </c>
      <c r="B42" s="13" t="s">
        <v>126</v>
      </c>
      <c r="C42" s="13" t="s">
        <v>17</v>
      </c>
      <c r="D42" s="13" t="s">
        <v>135</v>
      </c>
      <c r="E42" s="13" t="s">
        <v>27</v>
      </c>
      <c r="F42" s="13" t="s">
        <v>69</v>
      </c>
      <c r="G42" s="14" t="s">
        <v>136</v>
      </c>
      <c r="H42" s="14" t="s">
        <v>137</v>
      </c>
      <c r="I42" s="14"/>
      <c r="J42" s="19">
        <f t="shared" si="4"/>
        <v>80.75999999999999</v>
      </c>
      <c r="K42" s="19">
        <v>3</v>
      </c>
      <c r="L42" s="19"/>
      <c r="M42" s="14"/>
    </row>
    <row r="43" spans="1:13" s="6" customFormat="1" ht="37.5" customHeight="1">
      <c r="A43" s="13" t="s">
        <v>138</v>
      </c>
      <c r="B43" s="13" t="s">
        <v>126</v>
      </c>
      <c r="C43" s="13" t="s">
        <v>17</v>
      </c>
      <c r="D43" s="13" t="s">
        <v>139</v>
      </c>
      <c r="E43" s="13" t="s">
        <v>27</v>
      </c>
      <c r="F43" s="13" t="s">
        <v>104</v>
      </c>
      <c r="G43" s="14" t="s">
        <v>132</v>
      </c>
      <c r="H43" s="14" t="s">
        <v>140</v>
      </c>
      <c r="I43" s="14"/>
      <c r="J43" s="19">
        <f t="shared" si="4"/>
        <v>77.67999999999999</v>
      </c>
      <c r="K43" s="19">
        <v>4</v>
      </c>
      <c r="L43" s="19"/>
      <c r="M43" s="14"/>
    </row>
    <row r="44" spans="1:13" s="7" customFormat="1" ht="37.5" customHeight="1">
      <c r="A44" s="13" t="s">
        <v>84</v>
      </c>
      <c r="B44" s="18" t="s">
        <v>141</v>
      </c>
      <c r="C44" s="13" t="s">
        <v>17</v>
      </c>
      <c r="D44" s="18" t="s">
        <v>142</v>
      </c>
      <c r="E44" s="18" t="s">
        <v>27</v>
      </c>
      <c r="F44" s="13" t="s">
        <v>91</v>
      </c>
      <c r="G44" s="19">
        <v>71</v>
      </c>
      <c r="H44" s="19">
        <v>84.8</v>
      </c>
      <c r="I44" s="19"/>
      <c r="J44" s="19">
        <f t="shared" si="4"/>
        <v>79.28</v>
      </c>
      <c r="K44" s="19">
        <v>1</v>
      </c>
      <c r="L44" s="19" t="s">
        <v>24</v>
      </c>
      <c r="M44" s="24"/>
    </row>
    <row r="45" spans="1:13" s="7" customFormat="1" ht="37.5" customHeight="1">
      <c r="A45" s="13" t="s">
        <v>143</v>
      </c>
      <c r="B45" s="18" t="s">
        <v>141</v>
      </c>
      <c r="C45" s="13" t="s">
        <v>17</v>
      </c>
      <c r="D45" s="18" t="s">
        <v>144</v>
      </c>
      <c r="E45" s="18" t="s">
        <v>19</v>
      </c>
      <c r="F45" s="13" t="s">
        <v>89</v>
      </c>
      <c r="G45" s="19">
        <v>72</v>
      </c>
      <c r="H45" s="19">
        <v>79.6</v>
      </c>
      <c r="I45" s="19">
        <v>2.5</v>
      </c>
      <c r="J45" s="19">
        <f t="shared" si="4"/>
        <v>79.06</v>
      </c>
      <c r="K45" s="19">
        <v>2</v>
      </c>
      <c r="L45" s="19"/>
      <c r="M45" s="24"/>
    </row>
    <row r="46" spans="1:13" s="7" customFormat="1" ht="37.5" customHeight="1">
      <c r="A46" s="13" t="s">
        <v>100</v>
      </c>
      <c r="B46" s="18" t="s">
        <v>141</v>
      </c>
      <c r="C46" s="13" t="s">
        <v>17</v>
      </c>
      <c r="D46" s="18" t="s">
        <v>145</v>
      </c>
      <c r="E46" s="18" t="s">
        <v>27</v>
      </c>
      <c r="F46" s="13" t="s">
        <v>86</v>
      </c>
      <c r="G46" s="19">
        <v>64.5</v>
      </c>
      <c r="H46" s="19">
        <v>87.4</v>
      </c>
      <c r="I46" s="19"/>
      <c r="J46" s="19">
        <f t="shared" si="4"/>
        <v>78.24000000000001</v>
      </c>
      <c r="K46" s="19">
        <v>3</v>
      </c>
      <c r="L46" s="19"/>
      <c r="M46" s="24"/>
    </row>
    <row r="47" spans="1:13" s="7" customFormat="1" ht="37.5" customHeight="1">
      <c r="A47" s="13" t="s">
        <v>106</v>
      </c>
      <c r="B47" s="18" t="s">
        <v>146</v>
      </c>
      <c r="C47" s="20" t="s">
        <v>17</v>
      </c>
      <c r="D47" s="16" t="s">
        <v>147</v>
      </c>
      <c r="E47" s="16" t="s">
        <v>27</v>
      </c>
      <c r="F47" s="13" t="s">
        <v>130</v>
      </c>
      <c r="G47" s="17">
        <v>77.5</v>
      </c>
      <c r="H47" s="17">
        <v>86.8</v>
      </c>
      <c r="I47" s="17"/>
      <c r="J47" s="19">
        <f t="shared" si="4"/>
        <v>83.08</v>
      </c>
      <c r="K47" s="19">
        <v>1</v>
      </c>
      <c r="L47" s="19" t="s">
        <v>24</v>
      </c>
      <c r="M47" s="24"/>
    </row>
    <row r="48" spans="1:13" s="7" customFormat="1" ht="37.5" customHeight="1">
      <c r="A48" s="13" t="s">
        <v>148</v>
      </c>
      <c r="B48" s="18" t="s">
        <v>146</v>
      </c>
      <c r="C48" s="20" t="s">
        <v>17</v>
      </c>
      <c r="D48" s="16" t="s">
        <v>149</v>
      </c>
      <c r="E48" s="16" t="s">
        <v>19</v>
      </c>
      <c r="F48" s="13" t="s">
        <v>84</v>
      </c>
      <c r="G48" s="17">
        <v>72.5</v>
      </c>
      <c r="H48" s="17">
        <v>82.8</v>
      </c>
      <c r="I48" s="17"/>
      <c r="J48" s="19">
        <f t="shared" si="4"/>
        <v>78.68</v>
      </c>
      <c r="K48" s="19">
        <v>2</v>
      </c>
      <c r="L48" s="19"/>
      <c r="M48" s="24"/>
    </row>
    <row r="49" spans="1:13" s="7" customFormat="1" ht="37.5" customHeight="1">
      <c r="A49" s="13" t="s">
        <v>150</v>
      </c>
      <c r="B49" s="18" t="s">
        <v>146</v>
      </c>
      <c r="C49" s="20" t="s">
        <v>17</v>
      </c>
      <c r="D49" s="16" t="s">
        <v>151</v>
      </c>
      <c r="E49" s="16" t="s">
        <v>19</v>
      </c>
      <c r="F49" s="13" t="s">
        <v>138</v>
      </c>
      <c r="G49" s="17">
        <v>68.5</v>
      </c>
      <c r="H49" s="17" t="s">
        <v>42</v>
      </c>
      <c r="I49" s="17"/>
      <c r="J49" s="19"/>
      <c r="K49" s="19"/>
      <c r="L49" s="19"/>
      <c r="M49" s="24"/>
    </row>
    <row r="50" spans="1:13" s="5" customFormat="1" ht="37.5" customHeight="1">
      <c r="A50" s="13" t="s">
        <v>152</v>
      </c>
      <c r="B50" s="18" t="s">
        <v>153</v>
      </c>
      <c r="C50" s="18" t="s">
        <v>17</v>
      </c>
      <c r="D50" s="18" t="s">
        <v>154</v>
      </c>
      <c r="E50" s="18" t="s">
        <v>19</v>
      </c>
      <c r="F50" s="13" t="s">
        <v>82</v>
      </c>
      <c r="G50" s="19">
        <v>76</v>
      </c>
      <c r="H50" s="19">
        <v>81.8</v>
      </c>
      <c r="I50" s="19"/>
      <c r="J50" s="19">
        <f aca="true" t="shared" si="5" ref="J50:J54">G50*0.4+H50*0.6+I50</f>
        <v>79.48</v>
      </c>
      <c r="K50" s="19">
        <v>1</v>
      </c>
      <c r="L50" s="19" t="s">
        <v>24</v>
      </c>
      <c r="M50" s="17"/>
    </row>
    <row r="51" spans="1:13" s="5" customFormat="1" ht="37.5" customHeight="1">
      <c r="A51" s="13" t="s">
        <v>155</v>
      </c>
      <c r="B51" s="18" t="s">
        <v>153</v>
      </c>
      <c r="C51" s="18" t="s">
        <v>17</v>
      </c>
      <c r="D51" s="18" t="s">
        <v>156</v>
      </c>
      <c r="E51" s="18" t="s">
        <v>19</v>
      </c>
      <c r="F51" s="13" t="s">
        <v>91</v>
      </c>
      <c r="G51" s="19">
        <v>71</v>
      </c>
      <c r="H51" s="19">
        <v>80.2</v>
      </c>
      <c r="I51" s="19">
        <v>0.5</v>
      </c>
      <c r="J51" s="19">
        <f t="shared" si="5"/>
        <v>77.02</v>
      </c>
      <c r="K51" s="19">
        <v>2</v>
      </c>
      <c r="L51" s="19"/>
      <c r="M51" s="17"/>
    </row>
    <row r="52" spans="1:13" s="5" customFormat="1" ht="37.5" customHeight="1">
      <c r="A52" s="13" t="s">
        <v>157</v>
      </c>
      <c r="B52" s="18" t="s">
        <v>153</v>
      </c>
      <c r="C52" s="18" t="s">
        <v>17</v>
      </c>
      <c r="D52" s="23" t="s">
        <v>158</v>
      </c>
      <c r="E52" s="23" t="s">
        <v>19</v>
      </c>
      <c r="F52" s="13" t="s">
        <v>123</v>
      </c>
      <c r="G52" s="19">
        <v>75</v>
      </c>
      <c r="H52" s="19">
        <v>71.6</v>
      </c>
      <c r="I52" s="19"/>
      <c r="J52" s="19">
        <f t="shared" si="5"/>
        <v>72.96</v>
      </c>
      <c r="K52" s="19">
        <v>3</v>
      </c>
      <c r="L52" s="19"/>
      <c r="M52" s="17"/>
    </row>
    <row r="53" spans="1:13" s="5" customFormat="1" ht="37.5" customHeight="1">
      <c r="A53" s="13" t="s">
        <v>159</v>
      </c>
      <c r="B53" s="18" t="s">
        <v>160</v>
      </c>
      <c r="C53" s="18" t="s">
        <v>161</v>
      </c>
      <c r="D53" s="16" t="s">
        <v>162</v>
      </c>
      <c r="E53" s="16" t="s">
        <v>27</v>
      </c>
      <c r="F53" s="13" t="s">
        <v>163</v>
      </c>
      <c r="G53" s="17">
        <v>65</v>
      </c>
      <c r="H53" s="17">
        <v>81.8</v>
      </c>
      <c r="I53" s="17">
        <v>1</v>
      </c>
      <c r="J53" s="19">
        <f t="shared" si="5"/>
        <v>76.08</v>
      </c>
      <c r="K53" s="19">
        <v>1</v>
      </c>
      <c r="L53" s="19" t="s">
        <v>24</v>
      </c>
      <c r="M53" s="17"/>
    </row>
    <row r="54" spans="1:13" s="5" customFormat="1" ht="37.5" customHeight="1">
      <c r="A54" s="13" t="s">
        <v>164</v>
      </c>
      <c r="B54" s="18" t="s">
        <v>160</v>
      </c>
      <c r="C54" s="18" t="s">
        <v>161</v>
      </c>
      <c r="D54" s="16" t="s">
        <v>165</v>
      </c>
      <c r="E54" s="16" t="s">
        <v>27</v>
      </c>
      <c r="F54" s="13" t="s">
        <v>118</v>
      </c>
      <c r="G54" s="17">
        <v>74</v>
      </c>
      <c r="H54" s="17">
        <v>69.4</v>
      </c>
      <c r="I54" s="17"/>
      <c r="J54" s="19">
        <f t="shared" si="5"/>
        <v>71.24000000000001</v>
      </c>
      <c r="K54" s="19">
        <v>2</v>
      </c>
      <c r="L54" s="19"/>
      <c r="M54" s="17"/>
    </row>
    <row r="55" spans="1:13" s="5" customFormat="1" ht="37.5" customHeight="1">
      <c r="A55" s="13" t="s">
        <v>166</v>
      </c>
      <c r="B55" s="18" t="s">
        <v>160</v>
      </c>
      <c r="C55" s="18" t="s">
        <v>161</v>
      </c>
      <c r="D55" s="16" t="s">
        <v>167</v>
      </c>
      <c r="E55" s="16" t="s">
        <v>27</v>
      </c>
      <c r="F55" s="13" t="s">
        <v>56</v>
      </c>
      <c r="G55" s="17">
        <v>65.5</v>
      </c>
      <c r="H55" s="17" t="s">
        <v>42</v>
      </c>
      <c r="I55" s="17"/>
      <c r="J55" s="19"/>
      <c r="K55" s="19"/>
      <c r="L55" s="19"/>
      <c r="M55" s="17"/>
    </row>
    <row r="56" spans="1:13" s="5" customFormat="1" ht="37.5" customHeight="1">
      <c r="A56" s="13" t="s">
        <v>168</v>
      </c>
      <c r="B56" s="18" t="s">
        <v>160</v>
      </c>
      <c r="C56" s="18" t="s">
        <v>169</v>
      </c>
      <c r="D56" s="16" t="s">
        <v>170</v>
      </c>
      <c r="E56" s="16" t="s">
        <v>27</v>
      </c>
      <c r="F56" s="13" t="s">
        <v>63</v>
      </c>
      <c r="G56" s="17">
        <v>65</v>
      </c>
      <c r="H56" s="17">
        <v>82.2</v>
      </c>
      <c r="I56" s="17">
        <v>1.5</v>
      </c>
      <c r="J56" s="19">
        <f aca="true" t="shared" si="6" ref="J56:J66">G56*0.4+H56*0.6+I56</f>
        <v>76.82</v>
      </c>
      <c r="K56" s="19">
        <v>1</v>
      </c>
      <c r="L56" s="19" t="s">
        <v>24</v>
      </c>
      <c r="M56" s="17"/>
    </row>
    <row r="57" spans="1:13" s="5" customFormat="1" ht="37.5" customHeight="1">
      <c r="A57" s="13" t="s">
        <v>171</v>
      </c>
      <c r="B57" s="18" t="s">
        <v>160</v>
      </c>
      <c r="C57" s="18" t="s">
        <v>169</v>
      </c>
      <c r="D57" s="16" t="s">
        <v>172</v>
      </c>
      <c r="E57" s="16" t="s">
        <v>27</v>
      </c>
      <c r="F57" s="13" t="s">
        <v>61</v>
      </c>
      <c r="G57" s="17">
        <v>61.5</v>
      </c>
      <c r="H57" s="17">
        <v>73.4</v>
      </c>
      <c r="I57" s="17"/>
      <c r="J57" s="19">
        <f t="shared" si="6"/>
        <v>68.64</v>
      </c>
      <c r="K57" s="19">
        <v>2</v>
      </c>
      <c r="L57" s="19"/>
      <c r="M57" s="17"/>
    </row>
    <row r="58" spans="1:13" s="5" customFormat="1" ht="37.5" customHeight="1">
      <c r="A58" s="13" t="s">
        <v>173</v>
      </c>
      <c r="B58" s="18" t="s">
        <v>160</v>
      </c>
      <c r="C58" s="18" t="s">
        <v>169</v>
      </c>
      <c r="D58" s="16" t="s">
        <v>174</v>
      </c>
      <c r="E58" s="16" t="s">
        <v>27</v>
      </c>
      <c r="F58" s="13" t="s">
        <v>55</v>
      </c>
      <c r="G58" s="17">
        <v>60</v>
      </c>
      <c r="H58" s="17">
        <v>71.4</v>
      </c>
      <c r="I58" s="17"/>
      <c r="J58" s="19">
        <f t="shared" si="6"/>
        <v>66.84</v>
      </c>
      <c r="K58" s="19">
        <v>3</v>
      </c>
      <c r="L58" s="19"/>
      <c r="M58" s="17"/>
    </row>
    <row r="59" spans="1:13" s="4" customFormat="1" ht="37.5" customHeight="1">
      <c r="A59" s="13" t="s">
        <v>175</v>
      </c>
      <c r="B59" s="18" t="s">
        <v>176</v>
      </c>
      <c r="C59" s="18" t="s">
        <v>177</v>
      </c>
      <c r="D59" s="18" t="s">
        <v>178</v>
      </c>
      <c r="E59" s="18" t="s">
        <v>19</v>
      </c>
      <c r="F59" s="13" t="s">
        <v>60</v>
      </c>
      <c r="G59" s="15">
        <v>70</v>
      </c>
      <c r="H59" s="15">
        <v>77.8</v>
      </c>
      <c r="I59" s="19">
        <v>2</v>
      </c>
      <c r="J59" s="19">
        <f t="shared" si="6"/>
        <v>76.68</v>
      </c>
      <c r="K59" s="19">
        <v>1</v>
      </c>
      <c r="L59" s="19" t="s">
        <v>24</v>
      </c>
      <c r="M59" s="19"/>
    </row>
    <row r="60" spans="1:13" s="4" customFormat="1" ht="37.5" customHeight="1">
      <c r="A60" s="13" t="s">
        <v>179</v>
      </c>
      <c r="B60" s="18" t="s">
        <v>176</v>
      </c>
      <c r="C60" s="18" t="s">
        <v>177</v>
      </c>
      <c r="D60" s="18" t="s">
        <v>180</v>
      </c>
      <c r="E60" s="18" t="s">
        <v>27</v>
      </c>
      <c r="F60" s="13" t="s">
        <v>49</v>
      </c>
      <c r="G60" s="15">
        <v>71</v>
      </c>
      <c r="H60" s="15">
        <v>79.8</v>
      </c>
      <c r="I60" s="19"/>
      <c r="J60" s="19">
        <f t="shared" si="6"/>
        <v>76.28</v>
      </c>
      <c r="K60" s="19">
        <v>2</v>
      </c>
      <c r="L60" s="19"/>
      <c r="M60" s="19"/>
    </row>
    <row r="61" spans="1:13" s="4" customFormat="1" ht="37.5" customHeight="1">
      <c r="A61" s="13" t="s">
        <v>181</v>
      </c>
      <c r="B61" s="18" t="s">
        <v>176</v>
      </c>
      <c r="C61" s="18" t="s">
        <v>177</v>
      </c>
      <c r="D61" s="18" t="s">
        <v>182</v>
      </c>
      <c r="E61" s="18" t="s">
        <v>19</v>
      </c>
      <c r="F61" s="13" t="s">
        <v>76</v>
      </c>
      <c r="G61" s="15">
        <v>69.5</v>
      </c>
      <c r="H61" s="15">
        <v>76.4</v>
      </c>
      <c r="I61" s="19"/>
      <c r="J61" s="19">
        <f t="shared" si="6"/>
        <v>73.64</v>
      </c>
      <c r="K61" s="19">
        <v>3</v>
      </c>
      <c r="L61" s="19"/>
      <c r="M61" s="19"/>
    </row>
    <row r="62" spans="1:13" s="4" customFormat="1" ht="37.5" customHeight="1">
      <c r="A62" s="13" t="s">
        <v>183</v>
      </c>
      <c r="B62" s="18" t="s">
        <v>184</v>
      </c>
      <c r="C62" s="18" t="s">
        <v>177</v>
      </c>
      <c r="D62" s="18" t="s">
        <v>185</v>
      </c>
      <c r="E62" s="18" t="s">
        <v>19</v>
      </c>
      <c r="F62" s="13" t="s">
        <v>67</v>
      </c>
      <c r="G62" s="15">
        <v>76.5</v>
      </c>
      <c r="H62" s="15">
        <v>74.8</v>
      </c>
      <c r="I62" s="19"/>
      <c r="J62" s="19">
        <f t="shared" si="6"/>
        <v>75.47999999999999</v>
      </c>
      <c r="K62" s="19">
        <v>1</v>
      </c>
      <c r="L62" s="19" t="s">
        <v>24</v>
      </c>
      <c r="M62" s="19"/>
    </row>
    <row r="63" spans="1:13" s="4" customFormat="1" ht="37.5" customHeight="1">
      <c r="A63" s="13" t="s">
        <v>186</v>
      </c>
      <c r="B63" s="18" t="s">
        <v>184</v>
      </c>
      <c r="C63" s="18" t="s">
        <v>177</v>
      </c>
      <c r="D63" s="18" t="s">
        <v>187</v>
      </c>
      <c r="E63" s="18" t="s">
        <v>19</v>
      </c>
      <c r="F63" s="13" t="s">
        <v>52</v>
      </c>
      <c r="G63" s="15">
        <v>71</v>
      </c>
      <c r="H63" s="15">
        <v>71</v>
      </c>
      <c r="I63" s="19"/>
      <c r="J63" s="19">
        <f t="shared" si="6"/>
        <v>71</v>
      </c>
      <c r="K63" s="19">
        <v>2</v>
      </c>
      <c r="L63" s="19"/>
      <c r="M63" s="19"/>
    </row>
    <row r="64" spans="1:13" s="4" customFormat="1" ht="37.5" customHeight="1">
      <c r="A64" s="13" t="s">
        <v>188</v>
      </c>
      <c r="B64" s="18" t="s">
        <v>184</v>
      </c>
      <c r="C64" s="18" t="s">
        <v>177</v>
      </c>
      <c r="D64" s="18" t="s">
        <v>189</v>
      </c>
      <c r="E64" s="18" t="s">
        <v>19</v>
      </c>
      <c r="F64" s="13" t="s">
        <v>69</v>
      </c>
      <c r="G64" s="15">
        <v>65</v>
      </c>
      <c r="H64" s="15">
        <v>72.2</v>
      </c>
      <c r="I64" s="19"/>
      <c r="J64" s="19">
        <f t="shared" si="6"/>
        <v>69.32</v>
      </c>
      <c r="K64" s="19">
        <v>3</v>
      </c>
      <c r="L64" s="19"/>
      <c r="M64" s="19"/>
    </row>
    <row r="65" spans="1:13" s="4" customFormat="1" ht="37.5" customHeight="1">
      <c r="A65" s="13" t="s">
        <v>190</v>
      </c>
      <c r="B65" s="18" t="s">
        <v>191</v>
      </c>
      <c r="C65" s="18" t="s">
        <v>177</v>
      </c>
      <c r="D65" s="18" t="s">
        <v>192</v>
      </c>
      <c r="E65" s="18" t="s">
        <v>27</v>
      </c>
      <c r="F65" s="13" t="s">
        <v>104</v>
      </c>
      <c r="G65" s="15">
        <v>72.5</v>
      </c>
      <c r="H65" s="15">
        <v>80.8</v>
      </c>
      <c r="I65" s="19">
        <v>0.5</v>
      </c>
      <c r="J65" s="19">
        <f t="shared" si="6"/>
        <v>77.97999999999999</v>
      </c>
      <c r="K65" s="19">
        <v>1</v>
      </c>
      <c r="L65" s="19" t="s">
        <v>24</v>
      </c>
      <c r="M65" s="19"/>
    </row>
    <row r="66" spans="1:13" s="4" customFormat="1" ht="37.5" customHeight="1">
      <c r="A66" s="13" t="s">
        <v>193</v>
      </c>
      <c r="B66" s="18" t="s">
        <v>191</v>
      </c>
      <c r="C66" s="18" t="s">
        <v>177</v>
      </c>
      <c r="D66" s="18" t="s">
        <v>194</v>
      </c>
      <c r="E66" s="18" t="s">
        <v>19</v>
      </c>
      <c r="F66" s="13" t="s">
        <v>110</v>
      </c>
      <c r="G66" s="15">
        <v>65.5</v>
      </c>
      <c r="H66" s="15">
        <v>77.8</v>
      </c>
      <c r="I66" s="19">
        <v>0.5</v>
      </c>
      <c r="J66" s="19">
        <f t="shared" si="6"/>
        <v>73.38</v>
      </c>
      <c r="K66" s="19">
        <v>2</v>
      </c>
      <c r="L66" s="19"/>
      <c r="M66" s="19"/>
    </row>
  </sheetData>
  <sheetProtection/>
  <mergeCells count="2">
    <mergeCell ref="A1:B1"/>
    <mergeCell ref="A2:M2"/>
  </mergeCells>
  <printOptions horizontalCentered="1"/>
  <pageMargins left="0.4722222222222222" right="0.275" top="0.4326388888888889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2022-06-21T06:52:25Z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2CF33B0FD3A04EEBAB1275E1B63BA011</vt:lpwstr>
  </property>
</Properties>
</file>