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<sst xmlns="http://schemas.openxmlformats.org/spreadsheetml/2006/main" count="88" uniqueCount="52">
  <si>
    <t>安顺市水务局所属事业单位参加“第十届贵州人才博览会”
引才面试成绩及总成绩</t>
  </si>
  <si>
    <t>序号</t>
  </si>
  <si>
    <t>姓名</t>
  </si>
  <si>
    <t>准考证号</t>
  </si>
  <si>
    <t>身份证号
（后4位）</t>
  </si>
  <si>
    <t>笔试成绩</t>
  </si>
  <si>
    <t>面试成绩</t>
  </si>
  <si>
    <t>总成绩
（笔试成绩÷150％×60％＋面试成绩×40％）</t>
  </si>
  <si>
    <t>聂郁丰</t>
  </si>
  <si>
    <t>202201480105</t>
  </si>
  <si>
    <t>118.24</t>
  </si>
  <si>
    <t>邹东序</t>
  </si>
  <si>
    <t>202201480119</t>
  </si>
  <si>
    <t>119.99</t>
  </si>
  <si>
    <t>胡清勇</t>
  </si>
  <si>
    <t>202201480133</t>
  </si>
  <si>
    <t>118.36</t>
  </si>
  <si>
    <t>杨盛智</t>
  </si>
  <si>
    <t>202201480106</t>
  </si>
  <si>
    <t>0014</t>
  </si>
  <si>
    <t>115.74</t>
  </si>
  <si>
    <t>胡碧涛</t>
  </si>
  <si>
    <t>202201480127</t>
  </si>
  <si>
    <t>9037</t>
  </si>
  <si>
    <t>114.83</t>
  </si>
  <si>
    <t>金锐</t>
  </si>
  <si>
    <t>202201480125</t>
  </si>
  <si>
    <t>0039</t>
  </si>
  <si>
    <t>116.13</t>
  </si>
  <si>
    <t>安顺市水务局所属事业单位参加2022年“第十届贵州人才博览会”
引才笔试成绩排名及进入现场资格复审人员名单</t>
  </si>
  <si>
    <t>客观成绩</t>
  </si>
  <si>
    <t>主观成绩</t>
  </si>
  <si>
    <t>名次</t>
  </si>
  <si>
    <t>是否进入资格复审</t>
  </si>
  <si>
    <t>77.74</t>
  </si>
  <si>
    <t>42.25</t>
  </si>
  <si>
    <t>1</t>
  </si>
  <si>
    <t>是</t>
  </si>
  <si>
    <t>80.36</t>
  </si>
  <si>
    <t>38.00</t>
  </si>
  <si>
    <t>2</t>
  </si>
  <si>
    <t>77.49</t>
  </si>
  <si>
    <t>40.75</t>
  </si>
  <si>
    <t>3</t>
  </si>
  <si>
    <t>76.88</t>
  </si>
  <si>
    <t>39.25</t>
  </si>
  <si>
    <t>4</t>
  </si>
  <si>
    <t>38.25</t>
  </si>
  <si>
    <t>5</t>
  </si>
  <si>
    <t>75.08</t>
  </si>
  <si>
    <t>39.75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</si>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</sst>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6" fillId="8" borderId="6" applyNumberFormat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4" fillId="9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5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9" xfId="63" applyBorder="1" applyAlignment="1">
      <alignment horizontal="center" vertical="center"/>
      <protection/>
    </xf>
    <xf numFmtId="0" fontId="3" fillId="0" borderId="9" xfId="64" applyBorder="1" applyAlignment="1">
      <alignment horizontal="center" vertical="center"/>
      <protection/>
    </xf>
    <xf numFmtId="0" fontId="3" fillId="0" borderId="9" xfId="63" applyBorder="1" applyAlignment="1">
      <alignment horizontal="center" vertical="center"/>
      <protection/>
    </xf>
    <xf numFmtId="0" fontId="3" fillId="0" borderId="10" xfId="63" applyBorder="1" applyAlignment="1">
      <alignment horizontal="center" vertical="center" wrapText="1"/>
      <protection/>
    </xf>
    <xf numFmtId="176" fontId="3" fillId="0" borderId="9" xfId="63" applyNumberFormat="1" applyBorder="1" applyAlignment="1">
      <alignment horizontal="center" vertical="center"/>
      <protection/>
    </xf>
    <xf numFmtId="176" fontId="3" fillId="0" borderId="11" xfId="63" applyNumberFormat="1" applyBorder="1" applyAlignment="1">
      <alignment horizontal="center" vertical="center"/>
      <protection/>
    </xf>
    <xf numFmtId="0" fontId="3" fillId="0" borderId="12" xfId="63" applyBorder="1" applyAlignment="1">
      <alignment horizontal="center" vertical="center"/>
      <protection/>
    </xf>
    <xf numFmtId="0" fontId="3" fillId="0" borderId="13" xfId="63" applyBorder="1" applyAlignment="1">
      <alignment horizontal="center" vertical="center"/>
      <protection/>
    </xf>
    <xf numFmtId="0" fontId="3" fillId="0" borderId="10" xfId="63" applyBorder="1" applyAlignment="1">
      <alignment horizontal="center" vertical="center"/>
      <protection/>
    </xf>
    <xf numFmtId="49" fontId="3" fillId="0" borderId="9" xfId="63" applyNumberFormat="1" applyBorder="1" applyAlignment="1">
      <alignment horizontal="center" vertical="center"/>
      <protection/>
    </xf>
    <xf numFmtId="176" fontId="3" fillId="0" borderId="11" xfId="63" applyNumberFormat="1" applyBorder="1" applyAlignment="1">
      <alignment horizontal="center" vertical="center" wrapText="1"/>
      <protection/>
    </xf>
    <xf numFmtId="0" fontId="3" fillId="0" borderId="11" xfId="63" applyBorder="1" applyAlignment="1">
      <alignment horizontal="center" vertical="center"/>
      <protection/>
    </xf>
    <xf numFmtId="0" fontId="3" fillId="0" borderId="9" xfId="63" applyBorder="1" applyAlignment="1">
      <alignment horizontal="center" vertical="center" wrapText="1"/>
      <protection/>
    </xf>
    <xf numFmtId="176" fontId="3" fillId="0" borderId="9" xfId="63" applyNumberFormat="1" applyBorder="1" applyAlignment="1">
      <alignment horizontal="center" vertical="center" wrapText="1"/>
      <protection/>
    </xf>
    <xf numFmtId="0" fontId="3" fillId="0" borderId="9" xfId="64" applyBorder="1" applyAlignment="1" quotePrefix="1">
      <alignment horizontal="center" vertical="center"/>
      <protection/>
    </xf>
    <xf numFmtId="0" fontId="3" fillId="0" borderId="10" xfId="63" applyBorder="1" applyAlignment="1" quotePrefix="1">
      <alignment horizontal="center" vertical="center"/>
      <protection/>
    </xf>
    <xf numFmtId="176" fontId="3" fillId="0" borderId="9" xfId="63" applyNumberFormat="1" applyBorder="1" applyAlignment="1" quotePrefix="1">
      <alignment horizontal="center" vertical="center"/>
      <protection/>
    </xf>
    <xf numFmtId="0" fontId="3" fillId="0" borderId="13" xfId="63" applyBorder="1" applyAlignment="1" quotePrefix="1">
      <alignment horizontal="center" vertical="center"/>
      <protection/>
    </xf>
    <xf numFmtId="0" fontId="3" fillId="0" borderId="11" xfId="63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6.00390625" style="0" customWidth="1"/>
    <col min="2" max="2" width="9.25390625" style="0" customWidth="1"/>
    <col min="3" max="3" width="16.125" style="0" customWidth="1"/>
    <col min="4" max="4" width="11.625" style="0" customWidth="1"/>
    <col min="5" max="5" width="12.625" style="0" customWidth="1"/>
    <col min="6" max="6" width="12.00390625" style="0" customWidth="1"/>
    <col min="7" max="7" width="20.625" style="0" customWidth="1"/>
  </cols>
  <sheetData>
    <row r="1" spans="1:7" ht="72.75" customHeight="1">
      <c r="A1" s="1" t="s">
        <v>0</v>
      </c>
      <c r="B1" s="1"/>
      <c r="C1" s="1"/>
      <c r="D1" s="1"/>
      <c r="E1" s="1"/>
      <c r="F1" s="1"/>
      <c r="G1" s="1"/>
    </row>
    <row r="2" spans="1:7" ht="73.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15" t="s">
        <v>7</v>
      </c>
    </row>
    <row r="3" spans="1:7" ht="39.75" customHeight="1">
      <c r="A3" s="2">
        <v>1</v>
      </c>
      <c r="B3" s="16" t="s">
        <v>8</v>
      </c>
      <c r="C3" s="17" t="s">
        <v>9</v>
      </c>
      <c r="D3" s="4">
        <v>1525</v>
      </c>
      <c r="E3" s="18" t="s">
        <v>10</v>
      </c>
      <c r="F3" s="7">
        <v>85.6</v>
      </c>
      <c r="G3" s="6">
        <v>81.54</v>
      </c>
    </row>
    <row r="4" spans="1:7" ht="42" customHeight="1">
      <c r="A4" s="8">
        <v>2</v>
      </c>
      <c r="B4" s="16" t="s">
        <v>11</v>
      </c>
      <c r="C4" s="19" t="s">
        <v>12</v>
      </c>
      <c r="D4" s="4">
        <v>7412</v>
      </c>
      <c r="E4" s="18" t="s">
        <v>13</v>
      </c>
      <c r="F4" s="7">
        <v>75.2</v>
      </c>
      <c r="G4" s="6">
        <v>78.08</v>
      </c>
    </row>
    <row r="5" spans="1:7" ht="45.75" customHeight="1">
      <c r="A5" s="2">
        <v>3</v>
      </c>
      <c r="B5" s="16" t="s">
        <v>14</v>
      </c>
      <c r="C5" s="17" t="s">
        <v>15</v>
      </c>
      <c r="D5" s="4">
        <v>4331</v>
      </c>
      <c r="E5" s="18" t="s">
        <v>16</v>
      </c>
      <c r="F5" s="7">
        <v>75.6</v>
      </c>
      <c r="G5" s="6">
        <v>77.58</v>
      </c>
    </row>
    <row r="6" spans="1:7" ht="45" customHeight="1">
      <c r="A6" s="2">
        <v>4</v>
      </c>
      <c r="B6" s="16" t="s">
        <v>17</v>
      </c>
      <c r="C6" s="17" t="s">
        <v>18</v>
      </c>
      <c r="D6" s="11" t="s">
        <v>19</v>
      </c>
      <c r="E6" s="18" t="s">
        <v>20</v>
      </c>
      <c r="F6" s="7">
        <v>76.6</v>
      </c>
      <c r="G6" s="6">
        <v>76.94</v>
      </c>
    </row>
    <row r="7" spans="1:7" ht="48.75" customHeight="1">
      <c r="A7" s="2">
        <v>5</v>
      </c>
      <c r="B7" s="16" t="s">
        <v>21</v>
      </c>
      <c r="C7" s="17" t="s">
        <v>22</v>
      </c>
      <c r="D7" s="11" t="s">
        <v>23</v>
      </c>
      <c r="E7" s="18" t="s">
        <v>24</v>
      </c>
      <c r="F7" s="7">
        <v>73.8</v>
      </c>
      <c r="G7" s="6">
        <v>75.45</v>
      </c>
    </row>
    <row r="8" spans="1:7" ht="39" customHeight="1">
      <c r="A8" s="2">
        <v>6</v>
      </c>
      <c r="B8" s="16" t="s">
        <v>25</v>
      </c>
      <c r="C8" s="17" t="s">
        <v>26</v>
      </c>
      <c r="D8" s="11" t="s">
        <v>27</v>
      </c>
      <c r="E8" s="18" t="s">
        <v>28</v>
      </c>
      <c r="F8" s="7">
        <v>71.4</v>
      </c>
      <c r="G8" s="6">
        <v>75.01</v>
      </c>
    </row>
  </sheetData>
  <sheetProtection/>
  <mergeCells count="1">
    <mergeCell ref="A1:G1"/>
  </mergeCells>
  <printOptions/>
  <pageMargins left="0.4326388888888889" right="0.15694444444444444" top="0.747916666666666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2" sqref="A1:IV2"/>
    </sheetView>
  </sheetViews>
  <sheetFormatPr defaultColWidth="9.00390625" defaultRowHeight="14.25"/>
  <cols>
    <col min="1" max="1" width="6.875" style="0" customWidth="1"/>
    <col min="2" max="2" width="7.50390625" style="0" customWidth="1"/>
    <col min="3" max="3" width="17.875" style="0" customWidth="1"/>
    <col min="4" max="4" width="12.125" style="0" customWidth="1"/>
    <col min="5" max="5" width="10.75390625" style="0" hidden="1" customWidth="1"/>
    <col min="6" max="6" width="11.00390625" style="0" hidden="1" customWidth="1"/>
    <col min="7" max="11" width="15.875" style="0" customWidth="1"/>
    <col min="12" max="12" width="8.75390625" style="0" customWidth="1"/>
    <col min="13" max="13" width="18.25390625" style="0" customWidth="1"/>
  </cols>
  <sheetData>
    <row r="1" spans="1:13" ht="58.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3.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30</v>
      </c>
      <c r="F2" s="6" t="s">
        <v>31</v>
      </c>
      <c r="G2" s="6" t="s">
        <v>5</v>
      </c>
      <c r="H2" s="7" t="s">
        <v>6</v>
      </c>
      <c r="I2" s="7" t="s">
        <v>5</v>
      </c>
      <c r="J2" s="7" t="s">
        <v>6</v>
      </c>
      <c r="K2" s="12" t="s">
        <v>7</v>
      </c>
      <c r="L2" s="13" t="s">
        <v>32</v>
      </c>
      <c r="M2" s="14" t="s">
        <v>33</v>
      </c>
    </row>
    <row r="3" spans="1:13" ht="19.5" customHeight="1">
      <c r="A3" s="8">
        <v>1</v>
      </c>
      <c r="B3" s="16" t="s">
        <v>11</v>
      </c>
      <c r="C3" s="19" t="s">
        <v>12</v>
      </c>
      <c r="D3" s="4">
        <v>7412</v>
      </c>
      <c r="E3" s="18" t="s">
        <v>34</v>
      </c>
      <c r="F3" s="18" t="s">
        <v>35</v>
      </c>
      <c r="G3" s="18" t="s">
        <v>13</v>
      </c>
      <c r="H3" s="7">
        <v>75.2</v>
      </c>
      <c r="I3" s="7">
        <f aca="true" t="shared" si="0" ref="I3:I8">G3/1.5*0.6</f>
        <v>47.995999999999995</v>
      </c>
      <c r="J3" s="7">
        <f aca="true" t="shared" si="1" ref="J3:J8">H3*0.4</f>
        <v>30.080000000000002</v>
      </c>
      <c r="K3" s="7">
        <f aca="true" t="shared" si="2" ref="K3:K8">I3+J3</f>
        <v>78.076</v>
      </c>
      <c r="L3" s="20" t="s">
        <v>36</v>
      </c>
      <c r="M3" s="2" t="s">
        <v>37</v>
      </c>
    </row>
    <row r="4" spans="1:13" ht="19.5" customHeight="1">
      <c r="A4" s="2">
        <v>2</v>
      </c>
      <c r="B4" s="16" t="s">
        <v>14</v>
      </c>
      <c r="C4" s="17" t="s">
        <v>15</v>
      </c>
      <c r="D4" s="4">
        <v>4331</v>
      </c>
      <c r="E4" s="18" t="s">
        <v>38</v>
      </c>
      <c r="F4" s="18" t="s">
        <v>39</v>
      </c>
      <c r="G4" s="18" t="s">
        <v>16</v>
      </c>
      <c r="H4" s="7">
        <v>75.6</v>
      </c>
      <c r="I4" s="7">
        <f t="shared" si="0"/>
        <v>47.344</v>
      </c>
      <c r="J4" s="7">
        <f t="shared" si="1"/>
        <v>30.24</v>
      </c>
      <c r="K4" s="7">
        <f t="shared" si="2"/>
        <v>77.584</v>
      </c>
      <c r="L4" s="20" t="s">
        <v>40</v>
      </c>
      <c r="M4" s="2" t="s">
        <v>37</v>
      </c>
    </row>
    <row r="5" spans="1:13" ht="19.5" customHeight="1">
      <c r="A5" s="2">
        <v>3</v>
      </c>
      <c r="B5" s="16" t="s">
        <v>8</v>
      </c>
      <c r="C5" s="17" t="s">
        <v>9</v>
      </c>
      <c r="D5" s="4">
        <v>1525</v>
      </c>
      <c r="E5" s="18" t="s">
        <v>41</v>
      </c>
      <c r="F5" s="18" t="s">
        <v>42</v>
      </c>
      <c r="G5" s="18" t="s">
        <v>10</v>
      </c>
      <c r="H5" s="7">
        <v>85.6</v>
      </c>
      <c r="I5" s="7">
        <f t="shared" si="0"/>
        <v>47.296</v>
      </c>
      <c r="J5" s="7">
        <f t="shared" si="1"/>
        <v>34.24</v>
      </c>
      <c r="K5" s="7">
        <f t="shared" si="2"/>
        <v>81.536</v>
      </c>
      <c r="L5" s="20" t="s">
        <v>43</v>
      </c>
      <c r="M5" s="2" t="s">
        <v>37</v>
      </c>
    </row>
    <row r="6" spans="1:13" ht="19.5" customHeight="1">
      <c r="A6" s="2">
        <v>4</v>
      </c>
      <c r="B6" s="16" t="s">
        <v>25</v>
      </c>
      <c r="C6" s="17" t="s">
        <v>26</v>
      </c>
      <c r="D6" s="11" t="s">
        <v>27</v>
      </c>
      <c r="E6" s="18" t="s">
        <v>44</v>
      </c>
      <c r="F6" s="18" t="s">
        <v>45</v>
      </c>
      <c r="G6" s="18" t="s">
        <v>28</v>
      </c>
      <c r="H6" s="7">
        <v>71.4</v>
      </c>
      <c r="I6" s="7">
        <f t="shared" si="0"/>
        <v>46.452</v>
      </c>
      <c r="J6" s="7">
        <f t="shared" si="1"/>
        <v>28.560000000000002</v>
      </c>
      <c r="K6" s="7">
        <f t="shared" si="2"/>
        <v>75.012</v>
      </c>
      <c r="L6" s="20" t="s">
        <v>46</v>
      </c>
      <c r="M6" s="2" t="s">
        <v>37</v>
      </c>
    </row>
    <row r="7" spans="1:13" ht="19.5" customHeight="1">
      <c r="A7" s="2">
        <v>5</v>
      </c>
      <c r="B7" s="16" t="s">
        <v>17</v>
      </c>
      <c r="C7" s="17" t="s">
        <v>18</v>
      </c>
      <c r="D7" s="11" t="s">
        <v>19</v>
      </c>
      <c r="E7" s="18" t="s">
        <v>41</v>
      </c>
      <c r="F7" s="18" t="s">
        <v>47</v>
      </c>
      <c r="G7" s="18" t="s">
        <v>20</v>
      </c>
      <c r="H7" s="7">
        <v>76.6</v>
      </c>
      <c r="I7" s="7">
        <f t="shared" si="0"/>
        <v>46.296</v>
      </c>
      <c r="J7" s="7">
        <f t="shared" si="1"/>
        <v>30.64</v>
      </c>
      <c r="K7" s="7">
        <f t="shared" si="2"/>
        <v>76.936</v>
      </c>
      <c r="L7" s="20" t="s">
        <v>48</v>
      </c>
      <c r="M7" s="2" t="s">
        <v>37</v>
      </c>
    </row>
    <row r="8" spans="1:13" ht="19.5" customHeight="1">
      <c r="A8" s="2">
        <v>6</v>
      </c>
      <c r="B8" s="16" t="s">
        <v>21</v>
      </c>
      <c r="C8" s="17" t="s">
        <v>22</v>
      </c>
      <c r="D8" s="11" t="s">
        <v>23</v>
      </c>
      <c r="E8" s="18" t="s">
        <v>49</v>
      </c>
      <c r="F8" s="18" t="s">
        <v>50</v>
      </c>
      <c r="G8" s="18" t="s">
        <v>24</v>
      </c>
      <c r="H8" s="7">
        <v>73.8</v>
      </c>
      <c r="I8" s="7">
        <f t="shared" si="0"/>
        <v>45.931999999999995</v>
      </c>
      <c r="J8" s="7">
        <f t="shared" si="1"/>
        <v>29.52</v>
      </c>
      <c r="K8" s="7">
        <f t="shared" si="2"/>
        <v>75.452</v>
      </c>
      <c r="L8" s="20" t="s">
        <v>51</v>
      </c>
      <c r="M8" s="2" t="s">
        <v>37</v>
      </c>
    </row>
  </sheetData>
  <sheetProtection/>
  <mergeCells count="1">
    <mergeCell ref="A1:M1"/>
  </mergeCells>
  <printOptions/>
  <pageMargins left="0.5506944444444445" right="0.3541666666666667" top="0.7479166666666667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swj</dc:creator>
  <cp:keywords/>
  <dc:description/>
  <cp:lastModifiedBy>Super张先生</cp:lastModifiedBy>
  <dcterms:created xsi:type="dcterms:W3CDTF">2012-06-06T01:30:27Z</dcterms:created>
  <dcterms:modified xsi:type="dcterms:W3CDTF">2022-07-04T02:22:13Z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0A315D02ACA243D9845B932824761569</vt:lpwstr>
  </property>
</Properties>
</file>