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事业单位" sheetId="15" r:id="rId1"/>
  </sheets>
  <definedNames>
    <definedName name="_xlnm._FilterDatabase" localSheetId="0" hidden="1">事业单位!$A$2:$M$33</definedName>
    <definedName name="_xlnm.Print_Titles" localSheetId="0">事业单位!$1:$2</definedName>
  </definedNames>
  <calcPr calcId="144525"/>
</workbook>
</file>

<file path=xl/sharedStrings.xml><?xml version="1.0" encoding="utf-8"?>
<sst xmlns="http://schemas.openxmlformats.org/spreadsheetml/2006/main" count="343" uniqueCount="135">
  <si>
    <t>盘州市事业单位2022年引进高层次和急需紧缺人才现场资格复审结果、面试成绩、总成绩、体检结果和考察结果</t>
  </si>
  <si>
    <t>序号</t>
  </si>
  <si>
    <t>姓名</t>
  </si>
  <si>
    <t>毕业院校</t>
  </si>
  <si>
    <t>专业</t>
  </si>
  <si>
    <t>专业技术职称</t>
  </si>
  <si>
    <t>学历</t>
  </si>
  <si>
    <t>引才单位</t>
  </si>
  <si>
    <t>引进职位</t>
  </si>
  <si>
    <t>审查
结果</t>
  </si>
  <si>
    <t>笔试成绩</t>
  </si>
  <si>
    <t>面试成绩</t>
  </si>
  <si>
    <t>总成绩</t>
  </si>
  <si>
    <t>体检结果</t>
  </si>
  <si>
    <t>考察结果</t>
  </si>
  <si>
    <t>陈江</t>
  </si>
  <si>
    <t>云南大学</t>
  </si>
  <si>
    <t>法学</t>
  </si>
  <si>
    <t>大学本科</t>
  </si>
  <si>
    <t>盘州市农业综合行政执法大队
20220102</t>
  </si>
  <si>
    <t>管理岗位01</t>
  </si>
  <si>
    <t>合格</t>
  </si>
  <si>
    <t>——</t>
  </si>
  <si>
    <t>不合格</t>
  </si>
  <si>
    <t>刘郁郁</t>
  </si>
  <si>
    <t>新疆大学</t>
  </si>
  <si>
    <t>测绘工程</t>
  </si>
  <si>
    <t>盘州市农业综合开发中心
20220103</t>
  </si>
  <si>
    <t>专业技术岗位01</t>
  </si>
  <si>
    <t>王光益</t>
  </si>
  <si>
    <t>中国计量大学</t>
  </si>
  <si>
    <t>控制工程</t>
  </si>
  <si>
    <t>嵌入式软件工程师</t>
  </si>
  <si>
    <t>硕士研究生</t>
  </si>
  <si>
    <t>盘州市公安综合事务中心
20220104</t>
  </si>
  <si>
    <t>68</t>
  </si>
  <si>
    <t>郭冉</t>
  </si>
  <si>
    <t>郑州大学</t>
  </si>
  <si>
    <t>安全工程</t>
  </si>
  <si>
    <t>盘州市安全生产服务中心
20220105</t>
  </si>
  <si>
    <t>放弃</t>
  </si>
  <si>
    <t>徐波</t>
  </si>
  <si>
    <t>东北大学</t>
  </si>
  <si>
    <t>资源勘查工程</t>
  </si>
  <si>
    <t>盘州市地震监测台
20220106</t>
  </si>
  <si>
    <t>74</t>
  </si>
  <si>
    <t>庄咚琳</t>
  </si>
  <si>
    <t>北京师范大学</t>
  </si>
  <si>
    <t>传播学</t>
  </si>
  <si>
    <t>中共盘州市委党校
20220109</t>
  </si>
  <si>
    <t>78.5</t>
  </si>
  <si>
    <t>朱榴</t>
  </si>
  <si>
    <t>贵州师范大学</t>
  </si>
  <si>
    <t>学科教学（思政）</t>
  </si>
  <si>
    <t>盘州市第二中学
20220202</t>
  </si>
  <si>
    <t>高中政治教师01</t>
  </si>
  <si>
    <t>71</t>
  </si>
  <si>
    <t>顾梦娟</t>
  </si>
  <si>
    <t>外国语言学及应用语言学</t>
  </si>
  <si>
    <t>盘州市第八中学
20220203</t>
  </si>
  <si>
    <t>初中英语教师03</t>
  </si>
  <si>
    <t>袁榕</t>
  </si>
  <si>
    <t>贵州大学</t>
  </si>
  <si>
    <t>汉语国际教育</t>
  </si>
  <si>
    <t>盘州市第十中学
20220204</t>
  </si>
  <si>
    <t>初中语文教师01</t>
  </si>
  <si>
    <t>陈明珠</t>
  </si>
  <si>
    <t>盘州市第一小学
20220205</t>
  </si>
  <si>
    <t>小学语文教师01</t>
  </si>
  <si>
    <t>谭钫匀</t>
  </si>
  <si>
    <t>小学教育</t>
  </si>
  <si>
    <t>小学数学教师02</t>
  </si>
  <si>
    <t>刘苛</t>
  </si>
  <si>
    <t>福建师范大学</t>
  </si>
  <si>
    <t>现代教育技术</t>
  </si>
  <si>
    <t>盘州市第二小学20220206</t>
  </si>
  <si>
    <t>小学信息技术教师01</t>
  </si>
  <si>
    <t>徐柔</t>
  </si>
  <si>
    <t>贵州医科大学</t>
  </si>
  <si>
    <t>社会体育指导</t>
  </si>
  <si>
    <t>小学体育教师02</t>
  </si>
  <si>
    <t>73</t>
  </si>
  <si>
    <t>朱园</t>
  </si>
  <si>
    <t>湖南科技大学</t>
  </si>
  <si>
    <t>盘州市第八小学20220207</t>
  </si>
  <si>
    <t>吴燕</t>
  </si>
  <si>
    <t>东北师范大学</t>
  </si>
  <si>
    <t>小学教育（语文）</t>
  </si>
  <si>
    <t>中学二级教师</t>
  </si>
  <si>
    <t>盘州市第九小学
20220208</t>
  </si>
  <si>
    <t>邹成</t>
  </si>
  <si>
    <t>遵义医科大学</t>
  </si>
  <si>
    <t>临床医学</t>
  </si>
  <si>
    <t>副主任医师</t>
  </si>
  <si>
    <t>盘州市人民医院
20220301</t>
  </si>
  <si>
    <t>鲜统平</t>
  </si>
  <si>
    <t>贵阳医学院</t>
  </si>
  <si>
    <t>谭晓</t>
  </si>
  <si>
    <t>主任医师</t>
  </si>
  <si>
    <t>王静</t>
  </si>
  <si>
    <t>心血管内科</t>
  </si>
  <si>
    <t>专业技术岗位02</t>
  </si>
  <si>
    <t>黄丹</t>
  </si>
  <si>
    <t>贵州中医药大学</t>
  </si>
  <si>
    <t>中西医结合临床</t>
  </si>
  <si>
    <t>执业医师</t>
  </si>
  <si>
    <t>邓颖</t>
  </si>
  <si>
    <t>云南中医药大学</t>
  </si>
  <si>
    <t>中医儿科学</t>
  </si>
  <si>
    <t>何忠秋</t>
  </si>
  <si>
    <t>临床医学（内科学）</t>
  </si>
  <si>
    <t>宋霞</t>
  </si>
  <si>
    <t>护理</t>
  </si>
  <si>
    <t>主任护师</t>
  </si>
  <si>
    <t>专业技术岗位03</t>
  </si>
  <si>
    <t>唐优</t>
  </si>
  <si>
    <t>遵义医学院</t>
  </si>
  <si>
    <t>主治医师</t>
  </si>
  <si>
    <t>专业技术岗位04</t>
  </si>
  <si>
    <t>郭艳芳</t>
  </si>
  <si>
    <t>河北医科大学临床学院</t>
  </si>
  <si>
    <t>口腔医学</t>
  </si>
  <si>
    <t>黄光俊</t>
  </si>
  <si>
    <t>石河子大学</t>
  </si>
  <si>
    <t>医学影像学</t>
  </si>
  <si>
    <t>周嫚</t>
  </si>
  <si>
    <t>宋忠辉</t>
  </si>
  <si>
    <t>成都医学院</t>
  </si>
  <si>
    <t>钟洪兴</t>
  </si>
  <si>
    <t>周朝利</t>
  </si>
  <si>
    <t>副高</t>
  </si>
  <si>
    <t>盘州市中医医院
20220303</t>
  </si>
  <si>
    <t>杨和单</t>
  </si>
  <si>
    <t>初级</t>
  </si>
  <si>
    <t>怀孕延检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</si>
</sst>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20"/>
      <color indexed="8"/>
      <name val="方正小标宋简体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51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5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3"/>
  <sheetViews>
    <sheetView tabSelected="1" workbookViewId="0">
      <selection activeCell="K5" sqref="K5"/>
    </sheetView>
  </sheetViews>
  <sheetFormatPr defaultColWidth="9" defaultRowHeight="13.5"/>
  <cols>
    <col min="1" max="1" width="3.775" style="3" customWidth="1"/>
    <col min="2" max="3" width="9.125" customWidth="1"/>
    <col min="4" max="4" width="11.4416666666667" style="4" customWidth="1"/>
    <col min="5" max="5" width="8" customWidth="1"/>
    <col min="6" max="6" width="12.25" customWidth="1"/>
    <col min="7" max="7" width="14.3333333333333" customWidth="1"/>
    <col min="8" max="8" width="16.375" customWidth="1"/>
    <col min="9" max="9" width="10.25" style="3" customWidth="1"/>
    <col min="10" max="10" width="12.375" style="3" customWidth="1"/>
  </cols>
  <sheetData>
    <row r="1" ht="61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42" customHeight="1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8" t="s">
        <v>13</v>
      </c>
      <c r="N2" s="18" t="s">
        <v>14</v>
      </c>
    </row>
    <row r="3" s="1" customFormat="1" ht="43" customHeight="1" spans="1:14">
      <c r="A3" s="7">
        <v>1</v>
      </c>
      <c r="B3" s="8" t="s">
        <v>15</v>
      </c>
      <c r="C3" s="8" t="s">
        <v>16</v>
      </c>
      <c r="D3" s="8" t="s">
        <v>17</v>
      </c>
      <c r="E3" s="9"/>
      <c r="F3" s="8" t="s">
        <v>18</v>
      </c>
      <c r="G3" s="9" t="s">
        <v>19</v>
      </c>
      <c r="H3" s="9" t="s">
        <v>20</v>
      </c>
      <c r="I3" s="10" t="s">
        <v>21</v>
      </c>
      <c r="J3" s="10" t="s">
        <v>22</v>
      </c>
      <c r="K3" s="10">
        <v>86.2</v>
      </c>
      <c r="L3" s="10">
        <f>K3</f>
        <v>86.2</v>
      </c>
      <c r="M3" s="10" t="s">
        <v>23</v>
      </c>
      <c r="N3" s="19" t="s">
        <v>21</v>
      </c>
    </row>
    <row r="4" s="1" customFormat="1" ht="43" customHeight="1" spans="1:14">
      <c r="A4" s="7">
        <v>2</v>
      </c>
      <c r="B4" s="10" t="s">
        <v>24</v>
      </c>
      <c r="C4" s="10" t="s">
        <v>25</v>
      </c>
      <c r="D4" s="10" t="s">
        <v>26</v>
      </c>
      <c r="E4" s="9"/>
      <c r="F4" s="8" t="s">
        <v>18</v>
      </c>
      <c r="G4" s="9" t="s">
        <v>27</v>
      </c>
      <c r="H4" s="9" t="s">
        <v>28</v>
      </c>
      <c r="I4" s="10" t="s">
        <v>21</v>
      </c>
      <c r="J4" s="10" t="s">
        <v>22</v>
      </c>
      <c r="K4" s="10">
        <v>79</v>
      </c>
      <c r="L4" s="10">
        <f>K4</f>
        <v>79</v>
      </c>
      <c r="M4" s="10" t="s">
        <v>21</v>
      </c>
      <c r="N4" s="19" t="s">
        <v>21</v>
      </c>
    </row>
    <row r="5" s="1" customFormat="1" ht="43" customHeight="1" spans="1:14">
      <c r="A5" s="7">
        <v>3</v>
      </c>
      <c r="B5" s="10" t="s">
        <v>29</v>
      </c>
      <c r="C5" s="10" t="s">
        <v>30</v>
      </c>
      <c r="D5" s="8" t="s">
        <v>31</v>
      </c>
      <c r="E5" s="11" t="s">
        <v>32</v>
      </c>
      <c r="F5" s="8" t="s">
        <v>33</v>
      </c>
      <c r="G5" s="9" t="s">
        <v>34</v>
      </c>
      <c r="H5" s="9" t="s">
        <v>20</v>
      </c>
      <c r="I5" s="10" t="s">
        <v>21</v>
      </c>
      <c r="J5" s="10" t="s">
        <v>35</v>
      </c>
      <c r="K5" s="10">
        <v>83.8</v>
      </c>
      <c r="L5" s="10">
        <f>J5*0.4+K5*0.6</f>
        <v>77.48</v>
      </c>
      <c r="M5" s="10" t="s">
        <v>21</v>
      </c>
      <c r="N5" s="19" t="s">
        <v>21</v>
      </c>
    </row>
    <row r="6" s="1" customFormat="1" ht="43" customHeight="1" spans="1:14">
      <c r="A6" s="7">
        <v>4</v>
      </c>
      <c r="B6" s="10" t="s">
        <v>36</v>
      </c>
      <c r="C6" s="8" t="s">
        <v>37</v>
      </c>
      <c r="D6" s="11" t="s">
        <v>38</v>
      </c>
      <c r="E6" s="11"/>
      <c r="F6" s="8" t="s">
        <v>18</v>
      </c>
      <c r="G6" s="9" t="s">
        <v>39</v>
      </c>
      <c r="H6" s="9" t="s">
        <v>28</v>
      </c>
      <c r="I6" s="10" t="s">
        <v>21</v>
      </c>
      <c r="J6" s="10" t="s">
        <v>22</v>
      </c>
      <c r="K6" s="10">
        <v>76.8</v>
      </c>
      <c r="L6" s="10">
        <f>K6</f>
        <v>76.8</v>
      </c>
      <c r="M6" s="10" t="s">
        <v>40</v>
      </c>
      <c r="N6" s="10" t="s">
        <v>22</v>
      </c>
    </row>
    <row r="7" s="1" customFormat="1" ht="43" customHeight="1" spans="1:14">
      <c r="A7" s="7">
        <v>5</v>
      </c>
      <c r="B7" s="9" t="s">
        <v>41</v>
      </c>
      <c r="C7" s="8" t="s">
        <v>42</v>
      </c>
      <c r="D7" s="8" t="s">
        <v>43</v>
      </c>
      <c r="E7" s="11"/>
      <c r="F7" s="8" t="s">
        <v>18</v>
      </c>
      <c r="G7" s="8" t="s">
        <v>44</v>
      </c>
      <c r="H7" s="9" t="s">
        <v>28</v>
      </c>
      <c r="I7" s="20" t="s">
        <v>21</v>
      </c>
      <c r="J7" s="10" t="s">
        <v>45</v>
      </c>
      <c r="K7" s="10">
        <v>88.2</v>
      </c>
      <c r="L7" s="10">
        <f>J7*0.4+K7*0.6</f>
        <v>82.52</v>
      </c>
      <c r="M7" s="10" t="s">
        <v>40</v>
      </c>
      <c r="N7" s="10" t="s">
        <v>22</v>
      </c>
    </row>
    <row r="8" s="2" customFormat="1" ht="43" customHeight="1" spans="1:14">
      <c r="A8" s="7">
        <v>6</v>
      </c>
      <c r="B8" s="12" t="s">
        <v>46</v>
      </c>
      <c r="C8" s="12" t="s">
        <v>47</v>
      </c>
      <c r="D8" s="12" t="s">
        <v>48</v>
      </c>
      <c r="E8" s="12"/>
      <c r="F8" s="8" t="s">
        <v>33</v>
      </c>
      <c r="G8" s="9" t="s">
        <v>49</v>
      </c>
      <c r="H8" s="9" t="s">
        <v>28</v>
      </c>
      <c r="I8" s="8" t="s">
        <v>21</v>
      </c>
      <c r="J8" s="8" t="s">
        <v>50</v>
      </c>
      <c r="K8" s="10">
        <v>87.6</v>
      </c>
      <c r="L8" s="10">
        <f>J8*0.4+K8*0.6</f>
        <v>83.96</v>
      </c>
      <c r="M8" s="10" t="s">
        <v>21</v>
      </c>
      <c r="N8" s="19" t="s">
        <v>21</v>
      </c>
    </row>
    <row r="9" s="1" customFormat="1" ht="43" customHeight="1" spans="1:14">
      <c r="A9" s="7">
        <v>7</v>
      </c>
      <c r="B9" s="10" t="s">
        <v>51</v>
      </c>
      <c r="C9" s="10" t="s">
        <v>52</v>
      </c>
      <c r="D9" s="8" t="s">
        <v>53</v>
      </c>
      <c r="E9" s="9"/>
      <c r="F9" s="8" t="s">
        <v>33</v>
      </c>
      <c r="G9" s="9" t="s">
        <v>54</v>
      </c>
      <c r="H9" s="9" t="s">
        <v>55</v>
      </c>
      <c r="I9" s="10" t="s">
        <v>21</v>
      </c>
      <c r="J9" s="10" t="s">
        <v>56</v>
      </c>
      <c r="K9" s="10">
        <v>85.8</v>
      </c>
      <c r="L9" s="10">
        <f>J9*0.4+K9*0.6</f>
        <v>79.88</v>
      </c>
      <c r="M9" s="10" t="s">
        <v>21</v>
      </c>
      <c r="N9" s="19" t="s">
        <v>21</v>
      </c>
    </row>
    <row r="10" s="1" customFormat="1" ht="43" customHeight="1" spans="1:14">
      <c r="A10" s="7">
        <v>8</v>
      </c>
      <c r="B10" s="10" t="s">
        <v>57</v>
      </c>
      <c r="C10" s="8" t="s">
        <v>52</v>
      </c>
      <c r="D10" s="10" t="s">
        <v>58</v>
      </c>
      <c r="E10" s="9"/>
      <c r="F10" s="8" t="s">
        <v>33</v>
      </c>
      <c r="G10" s="13" t="s">
        <v>59</v>
      </c>
      <c r="H10" s="10" t="s">
        <v>60</v>
      </c>
      <c r="I10" s="13" t="s">
        <v>21</v>
      </c>
      <c r="J10" s="10" t="s">
        <v>22</v>
      </c>
      <c r="K10" s="10">
        <v>81.2</v>
      </c>
      <c r="L10" s="10">
        <f>K10</f>
        <v>81.2</v>
      </c>
      <c r="M10" s="10" t="s">
        <v>40</v>
      </c>
      <c r="N10" s="10" t="s">
        <v>22</v>
      </c>
    </row>
    <row r="11" s="1" customFormat="1" ht="43" customHeight="1" spans="1:14">
      <c r="A11" s="7">
        <v>9</v>
      </c>
      <c r="B11" s="8" t="s">
        <v>61</v>
      </c>
      <c r="C11" s="8" t="s">
        <v>62</v>
      </c>
      <c r="D11" s="8" t="s">
        <v>63</v>
      </c>
      <c r="E11" s="9"/>
      <c r="F11" s="8" t="s">
        <v>33</v>
      </c>
      <c r="G11" s="9" t="s">
        <v>64</v>
      </c>
      <c r="H11" s="9" t="s">
        <v>65</v>
      </c>
      <c r="I11" s="10" t="s">
        <v>21</v>
      </c>
      <c r="J11" s="10" t="s">
        <v>22</v>
      </c>
      <c r="K11" s="10">
        <v>86.2</v>
      </c>
      <c r="L11" s="10">
        <f>K11</f>
        <v>86.2</v>
      </c>
      <c r="M11" s="10" t="s">
        <v>21</v>
      </c>
      <c r="N11" s="19" t="s">
        <v>21</v>
      </c>
    </row>
    <row r="12" s="1" customFormat="1" ht="43" customHeight="1" spans="1:14">
      <c r="A12" s="7">
        <v>10</v>
      </c>
      <c r="B12" s="8" t="s">
        <v>66</v>
      </c>
      <c r="C12" s="8" t="s">
        <v>16</v>
      </c>
      <c r="D12" s="8" t="s">
        <v>63</v>
      </c>
      <c r="E12" s="11"/>
      <c r="F12" s="8" t="s">
        <v>18</v>
      </c>
      <c r="G12" s="9" t="s">
        <v>67</v>
      </c>
      <c r="H12" s="14" t="s">
        <v>68</v>
      </c>
      <c r="I12" s="10" t="s">
        <v>21</v>
      </c>
      <c r="J12" s="10" t="s">
        <v>22</v>
      </c>
      <c r="K12" s="10">
        <v>85.2</v>
      </c>
      <c r="L12" s="10">
        <f>K12</f>
        <v>85.2</v>
      </c>
      <c r="M12" s="10" t="s">
        <v>21</v>
      </c>
      <c r="N12" s="19" t="s">
        <v>21</v>
      </c>
    </row>
    <row r="13" s="1" customFormat="1" ht="43" customHeight="1" spans="1:14">
      <c r="A13" s="7">
        <v>11</v>
      </c>
      <c r="B13" s="9" t="s">
        <v>69</v>
      </c>
      <c r="C13" s="9" t="s">
        <v>52</v>
      </c>
      <c r="D13" s="11" t="s">
        <v>70</v>
      </c>
      <c r="E13" s="9"/>
      <c r="F13" s="8" t="s">
        <v>33</v>
      </c>
      <c r="G13" s="9" t="s">
        <v>67</v>
      </c>
      <c r="H13" s="9" t="s">
        <v>71</v>
      </c>
      <c r="I13" s="10" t="s">
        <v>21</v>
      </c>
      <c r="J13" s="10" t="s">
        <v>22</v>
      </c>
      <c r="K13" s="10">
        <v>85.2</v>
      </c>
      <c r="L13" s="10">
        <f>K13</f>
        <v>85.2</v>
      </c>
      <c r="M13" s="10" t="s">
        <v>21</v>
      </c>
      <c r="N13" s="19" t="s">
        <v>21</v>
      </c>
    </row>
    <row r="14" s="1" customFormat="1" ht="43" customHeight="1" spans="1:14">
      <c r="A14" s="7">
        <v>12</v>
      </c>
      <c r="B14" s="15" t="s">
        <v>72</v>
      </c>
      <c r="C14" s="15" t="s">
        <v>73</v>
      </c>
      <c r="D14" s="15" t="s">
        <v>74</v>
      </c>
      <c r="E14" s="15"/>
      <c r="F14" s="8" t="s">
        <v>33</v>
      </c>
      <c r="G14" s="9" t="s">
        <v>75</v>
      </c>
      <c r="H14" s="14" t="s">
        <v>76</v>
      </c>
      <c r="I14" s="10" t="s">
        <v>21</v>
      </c>
      <c r="J14" s="10" t="s">
        <v>22</v>
      </c>
      <c r="K14" s="10">
        <v>86.8</v>
      </c>
      <c r="L14" s="10">
        <f>K14</f>
        <v>86.8</v>
      </c>
      <c r="M14" s="10" t="s">
        <v>21</v>
      </c>
      <c r="N14" s="19" t="s">
        <v>40</v>
      </c>
    </row>
    <row r="15" s="1" customFormat="1" ht="43" customHeight="1" spans="1:14">
      <c r="A15" s="7">
        <v>13</v>
      </c>
      <c r="B15" s="15" t="s">
        <v>77</v>
      </c>
      <c r="C15" s="15" t="s">
        <v>78</v>
      </c>
      <c r="D15" s="15" t="s">
        <v>79</v>
      </c>
      <c r="E15" s="15"/>
      <c r="F15" s="8" t="s">
        <v>33</v>
      </c>
      <c r="G15" s="9" t="s">
        <v>75</v>
      </c>
      <c r="H15" s="9" t="s">
        <v>80</v>
      </c>
      <c r="I15" s="10" t="s">
        <v>21</v>
      </c>
      <c r="J15" s="10" t="s">
        <v>81</v>
      </c>
      <c r="K15" s="10">
        <v>81.2</v>
      </c>
      <c r="L15" s="10">
        <f>J15*0.4+K15*0.6</f>
        <v>77.92</v>
      </c>
      <c r="M15" s="10" t="s">
        <v>21</v>
      </c>
      <c r="N15" s="19" t="s">
        <v>21</v>
      </c>
    </row>
    <row r="16" s="1" customFormat="1" ht="43" customHeight="1" spans="1:14">
      <c r="A16" s="7">
        <v>14</v>
      </c>
      <c r="B16" s="16" t="s">
        <v>82</v>
      </c>
      <c r="C16" s="17" t="s">
        <v>83</v>
      </c>
      <c r="D16" s="17" t="s">
        <v>70</v>
      </c>
      <c r="E16" s="17"/>
      <c r="F16" s="8" t="s">
        <v>33</v>
      </c>
      <c r="G16" s="9" t="s">
        <v>84</v>
      </c>
      <c r="H16" s="16" t="s">
        <v>68</v>
      </c>
      <c r="I16" s="10" t="s">
        <v>21</v>
      </c>
      <c r="J16" s="10" t="s">
        <v>22</v>
      </c>
      <c r="K16" s="10">
        <v>85.2</v>
      </c>
      <c r="L16" s="10">
        <f>K16</f>
        <v>85.2</v>
      </c>
      <c r="M16" s="10" t="s">
        <v>21</v>
      </c>
      <c r="N16" s="19" t="s">
        <v>21</v>
      </c>
    </row>
    <row r="17" s="1" customFormat="1" ht="43" customHeight="1" spans="1:14">
      <c r="A17" s="7">
        <v>15</v>
      </c>
      <c r="B17" s="16" t="s">
        <v>85</v>
      </c>
      <c r="C17" s="17" t="s">
        <v>86</v>
      </c>
      <c r="D17" s="17" t="s">
        <v>87</v>
      </c>
      <c r="E17" s="17" t="s">
        <v>88</v>
      </c>
      <c r="F17" s="8" t="s">
        <v>33</v>
      </c>
      <c r="G17" s="9" t="s">
        <v>89</v>
      </c>
      <c r="H17" s="9" t="s">
        <v>68</v>
      </c>
      <c r="I17" s="10" t="s">
        <v>21</v>
      </c>
      <c r="J17" s="10" t="s">
        <v>22</v>
      </c>
      <c r="K17" s="10">
        <v>82.6</v>
      </c>
      <c r="L17" s="10">
        <f>K17</f>
        <v>82.6</v>
      </c>
      <c r="M17" s="10" t="s">
        <v>21</v>
      </c>
      <c r="N17" s="19" t="s">
        <v>21</v>
      </c>
    </row>
    <row r="18" s="1" customFormat="1" ht="43" customHeight="1" spans="1:14">
      <c r="A18" s="7">
        <v>16</v>
      </c>
      <c r="B18" s="9" t="s">
        <v>90</v>
      </c>
      <c r="C18" s="8" t="s">
        <v>91</v>
      </c>
      <c r="D18" s="8" t="s">
        <v>92</v>
      </c>
      <c r="E18" s="11" t="s">
        <v>93</v>
      </c>
      <c r="F18" s="8" t="s">
        <v>18</v>
      </c>
      <c r="G18" s="9" t="s">
        <v>94</v>
      </c>
      <c r="H18" s="9" t="s">
        <v>28</v>
      </c>
      <c r="I18" s="10" t="s">
        <v>21</v>
      </c>
      <c r="J18" s="10" t="s">
        <v>22</v>
      </c>
      <c r="K18" s="10">
        <v>74.8</v>
      </c>
      <c r="L18" s="10">
        <f t="shared" ref="L18:L24" si="0">K18</f>
        <v>74.8</v>
      </c>
      <c r="M18" s="10" t="s">
        <v>21</v>
      </c>
      <c r="N18" s="19" t="s">
        <v>21</v>
      </c>
    </row>
    <row r="19" s="1" customFormat="1" ht="43" customHeight="1" spans="1:14">
      <c r="A19" s="7">
        <v>17</v>
      </c>
      <c r="B19" s="9" t="s">
        <v>95</v>
      </c>
      <c r="C19" s="8" t="s">
        <v>96</v>
      </c>
      <c r="D19" s="10" t="s">
        <v>92</v>
      </c>
      <c r="E19" s="11" t="s">
        <v>93</v>
      </c>
      <c r="F19" s="8" t="s">
        <v>18</v>
      </c>
      <c r="G19" s="9" t="s">
        <v>94</v>
      </c>
      <c r="H19" s="9" t="s">
        <v>28</v>
      </c>
      <c r="I19" s="10" t="s">
        <v>21</v>
      </c>
      <c r="J19" s="10" t="s">
        <v>22</v>
      </c>
      <c r="K19" s="10">
        <v>73.4</v>
      </c>
      <c r="L19" s="10">
        <f t="shared" si="0"/>
        <v>73.4</v>
      </c>
      <c r="M19" s="10" t="s">
        <v>21</v>
      </c>
      <c r="N19" s="19" t="s">
        <v>21</v>
      </c>
    </row>
    <row r="20" s="1" customFormat="1" ht="43" customHeight="1" spans="1:14">
      <c r="A20" s="7">
        <v>18</v>
      </c>
      <c r="B20" s="9" t="s">
        <v>97</v>
      </c>
      <c r="C20" s="8" t="s">
        <v>78</v>
      </c>
      <c r="D20" s="8" t="s">
        <v>92</v>
      </c>
      <c r="E20" s="11" t="s">
        <v>98</v>
      </c>
      <c r="F20" s="8" t="s">
        <v>18</v>
      </c>
      <c r="G20" s="9" t="s">
        <v>94</v>
      </c>
      <c r="H20" s="9" t="s">
        <v>28</v>
      </c>
      <c r="I20" s="10" t="s">
        <v>21</v>
      </c>
      <c r="J20" s="10" t="s">
        <v>22</v>
      </c>
      <c r="K20" s="10">
        <v>72.6</v>
      </c>
      <c r="L20" s="10">
        <f t="shared" si="0"/>
        <v>72.6</v>
      </c>
      <c r="M20" s="10" t="s">
        <v>21</v>
      </c>
      <c r="N20" s="19" t="s">
        <v>21</v>
      </c>
    </row>
    <row r="21" s="1" customFormat="1" ht="43" customHeight="1" spans="1:14">
      <c r="A21" s="7">
        <v>19</v>
      </c>
      <c r="B21" s="9" t="s">
        <v>99</v>
      </c>
      <c r="C21" s="9" t="s">
        <v>91</v>
      </c>
      <c r="D21" s="11" t="s">
        <v>100</v>
      </c>
      <c r="E21" s="9" t="s">
        <v>98</v>
      </c>
      <c r="F21" s="8" t="s">
        <v>33</v>
      </c>
      <c r="G21" s="9" t="s">
        <v>94</v>
      </c>
      <c r="H21" s="9" t="s">
        <v>101</v>
      </c>
      <c r="I21" s="10" t="s">
        <v>21</v>
      </c>
      <c r="J21" s="10" t="s">
        <v>22</v>
      </c>
      <c r="K21" s="10">
        <v>76.2</v>
      </c>
      <c r="L21" s="10">
        <f t="shared" si="0"/>
        <v>76.2</v>
      </c>
      <c r="M21" s="10" t="s">
        <v>21</v>
      </c>
      <c r="N21" s="19" t="s">
        <v>21</v>
      </c>
    </row>
    <row r="22" s="1" customFormat="1" ht="43" customHeight="1" spans="1:14">
      <c r="A22" s="7">
        <v>20</v>
      </c>
      <c r="B22" s="9" t="s">
        <v>102</v>
      </c>
      <c r="C22" s="8" t="s">
        <v>103</v>
      </c>
      <c r="D22" s="8" t="s">
        <v>104</v>
      </c>
      <c r="E22" s="11" t="s">
        <v>105</v>
      </c>
      <c r="F22" s="8" t="s">
        <v>33</v>
      </c>
      <c r="G22" s="9" t="s">
        <v>94</v>
      </c>
      <c r="H22" s="9" t="s">
        <v>101</v>
      </c>
      <c r="I22" s="10" t="s">
        <v>21</v>
      </c>
      <c r="J22" s="10" t="s">
        <v>22</v>
      </c>
      <c r="K22" s="10">
        <v>75.8</v>
      </c>
      <c r="L22" s="10">
        <f t="shared" si="0"/>
        <v>75.8</v>
      </c>
      <c r="M22" s="10" t="s">
        <v>21</v>
      </c>
      <c r="N22" s="19" t="s">
        <v>21</v>
      </c>
    </row>
    <row r="23" s="1" customFormat="1" ht="43" customHeight="1" spans="1:14">
      <c r="A23" s="7">
        <v>21</v>
      </c>
      <c r="B23" s="9" t="s">
        <v>106</v>
      </c>
      <c r="C23" s="8" t="s">
        <v>107</v>
      </c>
      <c r="D23" s="8" t="s">
        <v>108</v>
      </c>
      <c r="E23" s="11" t="s">
        <v>105</v>
      </c>
      <c r="F23" s="8" t="s">
        <v>33</v>
      </c>
      <c r="G23" s="9" t="s">
        <v>94</v>
      </c>
      <c r="H23" s="9" t="s">
        <v>101</v>
      </c>
      <c r="I23" s="10" t="s">
        <v>21</v>
      </c>
      <c r="J23" s="10" t="s">
        <v>22</v>
      </c>
      <c r="K23" s="10">
        <v>73.2</v>
      </c>
      <c r="L23" s="10">
        <f t="shared" si="0"/>
        <v>73.2</v>
      </c>
      <c r="M23" s="10" t="s">
        <v>21</v>
      </c>
      <c r="N23" s="19" t="s">
        <v>21</v>
      </c>
    </row>
    <row r="24" s="1" customFormat="1" ht="43" customHeight="1" spans="1:14">
      <c r="A24" s="7">
        <v>22</v>
      </c>
      <c r="B24" s="9" t="s">
        <v>109</v>
      </c>
      <c r="C24" s="8" t="s">
        <v>78</v>
      </c>
      <c r="D24" s="8" t="s">
        <v>110</v>
      </c>
      <c r="E24" s="11" t="s">
        <v>105</v>
      </c>
      <c r="F24" s="8" t="s">
        <v>33</v>
      </c>
      <c r="G24" s="9" t="s">
        <v>94</v>
      </c>
      <c r="H24" s="9" t="s">
        <v>101</v>
      </c>
      <c r="I24" s="10" t="s">
        <v>21</v>
      </c>
      <c r="J24" s="10" t="s">
        <v>22</v>
      </c>
      <c r="K24" s="10">
        <v>67.8</v>
      </c>
      <c r="L24" s="10">
        <f t="shared" si="0"/>
        <v>67.8</v>
      </c>
      <c r="M24" s="10" t="s">
        <v>21</v>
      </c>
      <c r="N24" s="19" t="s">
        <v>21</v>
      </c>
    </row>
    <row r="25" s="1" customFormat="1" ht="43" customHeight="1" spans="1:14">
      <c r="A25" s="7">
        <v>23</v>
      </c>
      <c r="B25" s="9" t="s">
        <v>111</v>
      </c>
      <c r="C25" s="10" t="s">
        <v>96</v>
      </c>
      <c r="D25" s="8" t="s">
        <v>112</v>
      </c>
      <c r="E25" s="11" t="s">
        <v>113</v>
      </c>
      <c r="F25" s="8" t="s">
        <v>18</v>
      </c>
      <c r="G25" s="9" t="s">
        <v>94</v>
      </c>
      <c r="H25" s="9" t="s">
        <v>114</v>
      </c>
      <c r="I25" s="10" t="s">
        <v>21</v>
      </c>
      <c r="J25" s="10" t="s">
        <v>22</v>
      </c>
      <c r="K25" s="10">
        <v>81</v>
      </c>
      <c r="L25" s="10">
        <f t="shared" ref="L25:L33" si="1">K25</f>
        <v>81</v>
      </c>
      <c r="M25" s="10" t="s">
        <v>21</v>
      </c>
      <c r="N25" s="19" t="s">
        <v>21</v>
      </c>
    </row>
    <row r="26" s="1" customFormat="1" ht="43" customHeight="1" spans="1:14">
      <c r="A26" s="7">
        <v>24</v>
      </c>
      <c r="B26" s="9" t="s">
        <v>115</v>
      </c>
      <c r="C26" s="8" t="s">
        <v>116</v>
      </c>
      <c r="D26" s="8" t="s">
        <v>92</v>
      </c>
      <c r="E26" s="11" t="s">
        <v>117</v>
      </c>
      <c r="F26" s="8" t="s">
        <v>18</v>
      </c>
      <c r="G26" s="9" t="s">
        <v>94</v>
      </c>
      <c r="H26" s="9" t="s">
        <v>118</v>
      </c>
      <c r="I26" s="10" t="s">
        <v>21</v>
      </c>
      <c r="J26" s="10" t="s">
        <v>22</v>
      </c>
      <c r="K26" s="10">
        <v>82</v>
      </c>
      <c r="L26" s="10">
        <f t="shared" si="1"/>
        <v>82</v>
      </c>
      <c r="M26" s="10" t="s">
        <v>21</v>
      </c>
      <c r="N26" s="19" t="s">
        <v>40</v>
      </c>
    </row>
    <row r="27" s="1" customFormat="1" ht="43" customHeight="1" spans="1:14">
      <c r="A27" s="7">
        <v>25</v>
      </c>
      <c r="B27" s="9" t="s">
        <v>119</v>
      </c>
      <c r="C27" s="8" t="s">
        <v>120</v>
      </c>
      <c r="D27" s="8" t="s">
        <v>121</v>
      </c>
      <c r="E27" s="11" t="s">
        <v>105</v>
      </c>
      <c r="F27" s="8" t="s">
        <v>18</v>
      </c>
      <c r="G27" s="9" t="s">
        <v>94</v>
      </c>
      <c r="H27" s="9" t="s">
        <v>118</v>
      </c>
      <c r="I27" s="10" t="s">
        <v>21</v>
      </c>
      <c r="J27" s="10" t="s">
        <v>22</v>
      </c>
      <c r="K27" s="10">
        <v>81.2</v>
      </c>
      <c r="L27" s="10">
        <f t="shared" si="1"/>
        <v>81.2</v>
      </c>
      <c r="M27" s="10" t="s">
        <v>21</v>
      </c>
      <c r="N27" s="19" t="s">
        <v>21</v>
      </c>
    </row>
    <row r="28" s="1" customFormat="1" ht="43" customHeight="1" spans="1:14">
      <c r="A28" s="7">
        <v>26</v>
      </c>
      <c r="B28" s="9" t="s">
        <v>122</v>
      </c>
      <c r="C28" s="8" t="s">
        <v>123</v>
      </c>
      <c r="D28" s="8" t="s">
        <v>124</v>
      </c>
      <c r="E28" s="11" t="s">
        <v>105</v>
      </c>
      <c r="F28" s="8" t="s">
        <v>18</v>
      </c>
      <c r="G28" s="9" t="s">
        <v>94</v>
      </c>
      <c r="H28" s="9" t="s">
        <v>118</v>
      </c>
      <c r="I28" s="10" t="s">
        <v>21</v>
      </c>
      <c r="J28" s="10" t="s">
        <v>22</v>
      </c>
      <c r="K28" s="10">
        <v>80.4</v>
      </c>
      <c r="L28" s="10">
        <f t="shared" si="1"/>
        <v>80.4</v>
      </c>
      <c r="M28" s="10" t="s">
        <v>21</v>
      </c>
      <c r="N28" s="19" t="s">
        <v>21</v>
      </c>
    </row>
    <row r="29" s="1" customFormat="1" ht="43" customHeight="1" spans="1:14">
      <c r="A29" s="7">
        <v>27</v>
      </c>
      <c r="B29" s="9" t="s">
        <v>125</v>
      </c>
      <c r="C29" s="8" t="s">
        <v>116</v>
      </c>
      <c r="D29" s="8" t="s">
        <v>121</v>
      </c>
      <c r="E29" s="11" t="s">
        <v>105</v>
      </c>
      <c r="F29" s="8" t="s">
        <v>18</v>
      </c>
      <c r="G29" s="9" t="s">
        <v>94</v>
      </c>
      <c r="H29" s="9" t="s">
        <v>118</v>
      </c>
      <c r="I29" s="10" t="s">
        <v>21</v>
      </c>
      <c r="J29" s="10" t="s">
        <v>22</v>
      </c>
      <c r="K29" s="10">
        <v>79.6</v>
      </c>
      <c r="L29" s="10">
        <f t="shared" si="1"/>
        <v>79.6</v>
      </c>
      <c r="M29" s="10" t="s">
        <v>21</v>
      </c>
      <c r="N29" s="19" t="s">
        <v>21</v>
      </c>
    </row>
    <row r="30" s="1" customFormat="1" ht="43" customHeight="1" spans="1:14">
      <c r="A30" s="7">
        <v>28</v>
      </c>
      <c r="B30" s="9" t="s">
        <v>126</v>
      </c>
      <c r="C30" s="8" t="s">
        <v>127</v>
      </c>
      <c r="D30" s="8" t="s">
        <v>92</v>
      </c>
      <c r="E30" s="11" t="s">
        <v>105</v>
      </c>
      <c r="F30" s="8" t="s">
        <v>18</v>
      </c>
      <c r="G30" s="9" t="s">
        <v>94</v>
      </c>
      <c r="H30" s="9" t="s">
        <v>118</v>
      </c>
      <c r="I30" s="10" t="s">
        <v>21</v>
      </c>
      <c r="J30" s="10" t="s">
        <v>22</v>
      </c>
      <c r="K30" s="10">
        <v>78.4</v>
      </c>
      <c r="L30" s="10">
        <f t="shared" si="1"/>
        <v>78.4</v>
      </c>
      <c r="M30" s="10" t="s">
        <v>21</v>
      </c>
      <c r="N30" s="19" t="s">
        <v>21</v>
      </c>
    </row>
    <row r="31" s="1" customFormat="1" ht="43" customHeight="1" spans="1:14">
      <c r="A31" s="7">
        <v>29</v>
      </c>
      <c r="B31" s="9" t="s">
        <v>128</v>
      </c>
      <c r="C31" s="8" t="s">
        <v>78</v>
      </c>
      <c r="D31" s="8" t="s">
        <v>92</v>
      </c>
      <c r="E31" s="11" t="s">
        <v>117</v>
      </c>
      <c r="F31" s="8" t="s">
        <v>18</v>
      </c>
      <c r="G31" s="9" t="s">
        <v>94</v>
      </c>
      <c r="H31" s="9" t="s">
        <v>118</v>
      </c>
      <c r="I31" s="10" t="s">
        <v>21</v>
      </c>
      <c r="J31" s="10" t="s">
        <v>22</v>
      </c>
      <c r="K31" s="10">
        <v>77.2</v>
      </c>
      <c r="L31" s="10">
        <f t="shared" si="1"/>
        <v>77.2</v>
      </c>
      <c r="M31" s="10" t="s">
        <v>21</v>
      </c>
      <c r="N31" s="19" t="s">
        <v>21</v>
      </c>
    </row>
    <row r="32" s="1" customFormat="1" ht="43" customHeight="1" spans="1:14">
      <c r="A32" s="7">
        <v>30</v>
      </c>
      <c r="B32" s="9" t="s">
        <v>129</v>
      </c>
      <c r="C32" s="9" t="s">
        <v>96</v>
      </c>
      <c r="D32" s="11" t="s">
        <v>92</v>
      </c>
      <c r="E32" s="9" t="s">
        <v>130</v>
      </c>
      <c r="F32" s="8" t="s">
        <v>18</v>
      </c>
      <c r="G32" s="9" t="s">
        <v>131</v>
      </c>
      <c r="H32" s="9" t="s">
        <v>28</v>
      </c>
      <c r="I32" s="10" t="s">
        <v>21</v>
      </c>
      <c r="J32" s="10" t="s">
        <v>22</v>
      </c>
      <c r="K32" s="10">
        <v>70.6</v>
      </c>
      <c r="L32" s="10">
        <f t="shared" si="1"/>
        <v>70.6</v>
      </c>
      <c r="M32" s="10" t="s">
        <v>21</v>
      </c>
      <c r="N32" s="19" t="s">
        <v>21</v>
      </c>
    </row>
    <row r="33" s="1" customFormat="1" ht="43" customHeight="1" spans="1:14">
      <c r="A33" s="7">
        <v>31</v>
      </c>
      <c r="B33" s="10" t="s">
        <v>132</v>
      </c>
      <c r="C33" s="8" t="s">
        <v>103</v>
      </c>
      <c r="D33" s="10" t="s">
        <v>104</v>
      </c>
      <c r="E33" s="11" t="s">
        <v>133</v>
      </c>
      <c r="F33" s="8" t="s">
        <v>33</v>
      </c>
      <c r="G33" s="9" t="s">
        <v>131</v>
      </c>
      <c r="H33" s="9" t="s">
        <v>101</v>
      </c>
      <c r="I33" s="10" t="s">
        <v>21</v>
      </c>
      <c r="J33" s="10" t="s">
        <v>22</v>
      </c>
      <c r="K33" s="10">
        <v>76.6</v>
      </c>
      <c r="L33" s="10">
        <f t="shared" si="1"/>
        <v>76.6</v>
      </c>
      <c r="M33" s="8" t="s">
        <v>134</v>
      </c>
      <c r="N33" s="19" t="s">
        <v>21</v>
      </c>
    </row>
  </sheetData>
  <autoFilter ref="A2:M33">
    <extLst/>
  </autoFilter>
  <sortState ref="A61:R73">
    <sortCondition ref="L61:L73" descending="1"/>
  </sortState>
  <mergeCells count="1">
    <mergeCell ref="A1:N1"/>
  </mergeCells>
  <pageMargins left="0.354166666666667" right="0.314583333333333" top="0.747916666666667" bottom="0.747916666666667" header="0.314583333333333" footer="0.314583333333333"/>
  <pageSetup paperSize="9" scale="6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2017-03-27T03:33:00Z</dcterms:created>
  <cp:lastPrinted>2019-05-17T06:58:00Z</cp:lastPrinted>
  <dcterms:modified xsi:type="dcterms:W3CDTF">2022-08-03T02:03:03Z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22F6C396BE114C4880CC8D59F47A9382</vt:lpwstr>
  </property>
  <property fmtid="{D5CDD505-2E9C-101B-9397-08002B2CF9AE}" pid="4" name="commondata">
    <vt:lpwstr>eyJoZGlkIjoiN2ZkOGVmZmUzYTc5ZjVkYzNhZmM3MjlmYTYzNjJlYzIifQ==</vt:lpwstr>
  </property>
</Properties>
</file>