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Sheet1!$B$2:$O$8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<sst xmlns="http://schemas.openxmlformats.org/spreadsheetml/2006/main" count="76" uniqueCount="48">
  <si>
    <r>
      <rPr>
        <sz val="14"/>
        <color indexed="8"/>
        <rFont val="黑体"/>
        <charset val="134"/>
      </rPr>
      <t>附件：</t>
    </r>
    <r>
      <rPr>
        <sz val="18"/>
        <color indexed="8"/>
        <rFont val="黑体"/>
        <charset val="134"/>
      </rPr>
      <t xml:space="preserve">        惠水县2022年特岗教师招聘递补体检人员名单</t>
    </r>
  </si>
  <si>
    <t>序号</t>
  </si>
  <si>
    <t>准考证号</t>
  </si>
  <si>
    <t>姓名</t>
  </si>
  <si>
    <t>性别</t>
  </si>
  <si>
    <t>报考县</t>
  </si>
  <si>
    <t>报考学段</t>
  </si>
  <si>
    <t>报考学科</t>
  </si>
  <si>
    <t>审查结果</t>
  </si>
  <si>
    <t>笔试成绩</t>
  </si>
  <si>
    <t>笔试成绩折算（占50%）</t>
  </si>
  <si>
    <t>面试成绩</t>
  </si>
  <si>
    <t>考试总成绩</t>
  </si>
  <si>
    <t>是否进入体检</t>
  </si>
  <si>
    <t>备注</t>
  </si>
  <si>
    <t>QN0520220019</t>
  </si>
  <si>
    <t>胡盛兴</t>
  </si>
  <si>
    <t>女</t>
  </si>
  <si>
    <t>惠水县</t>
  </si>
  <si>
    <t>初中</t>
  </si>
  <si>
    <t>语文</t>
  </si>
  <si>
    <t>合格</t>
  </si>
  <si>
    <t>67</t>
  </si>
  <si>
    <t>86.90</t>
  </si>
  <si>
    <t>递补体检</t>
  </si>
  <si>
    <t>QN0520220086</t>
  </si>
  <si>
    <t>吴艳春</t>
  </si>
  <si>
    <t>小学</t>
  </si>
  <si>
    <t>66</t>
  </si>
  <si>
    <r>
      <rPr>
        <sz val="10"/>
        <color theme="1"/>
        <rFont val="宋体"/>
        <charset val="134"/>
        <scheme val="minor"/>
      </rPr>
      <t>8</t>
    </r>
    <r>
      <rPr>
        <sz val="10"/>
        <color theme="1"/>
        <rFont val="宋体"/>
        <charset val="134"/>
        <scheme val="minor"/>
      </rPr>
      <t>3.04</t>
    </r>
  </si>
  <si>
    <t>QN0520220256</t>
  </si>
  <si>
    <t>文长城</t>
  </si>
  <si>
    <t>男</t>
  </si>
  <si>
    <t>数学</t>
  </si>
  <si>
    <t>73</t>
  </si>
  <si>
    <r>
      <rPr>
        <sz val="10"/>
        <color theme="1"/>
        <rFont val="宋体"/>
        <charset val="134"/>
        <scheme val="minor"/>
      </rPr>
      <t>8</t>
    </r>
    <r>
      <rPr>
        <sz val="10"/>
        <color theme="1"/>
        <rFont val="宋体"/>
        <charset val="134"/>
        <scheme val="minor"/>
      </rPr>
      <t>3.20</t>
    </r>
  </si>
  <si>
    <t>QN0520220271</t>
  </si>
  <si>
    <t>杨佳</t>
  </si>
  <si>
    <t>62</t>
  </si>
  <si>
    <r>
      <rPr>
        <sz val="10"/>
        <color theme="1"/>
        <rFont val="宋体"/>
        <charset val="134"/>
        <scheme val="minor"/>
      </rPr>
      <t>8</t>
    </r>
    <r>
      <rPr>
        <sz val="10"/>
        <color theme="1"/>
        <rFont val="宋体"/>
        <charset val="134"/>
        <scheme val="minor"/>
      </rPr>
      <t>4.40</t>
    </r>
  </si>
  <si>
    <t>QN0520220730</t>
  </si>
  <si>
    <t>杨霞</t>
  </si>
  <si>
    <t>心理健康</t>
  </si>
  <si>
    <t>64</t>
  </si>
  <si>
    <r>
      <rPr>
        <sz val="10"/>
        <color theme="1"/>
        <rFont val="宋体"/>
        <charset val="134"/>
        <scheme val="minor"/>
      </rPr>
      <t>8</t>
    </r>
    <r>
      <rPr>
        <sz val="10"/>
        <color theme="1"/>
        <rFont val="宋体"/>
        <charset val="134"/>
        <scheme val="minor"/>
      </rPr>
      <t>6.96</t>
    </r>
  </si>
  <si>
    <t>QN0520220723</t>
  </si>
  <si>
    <t>张清沁</t>
  </si>
  <si>
    <r>
      <rPr>
        <sz val="10"/>
        <color theme="1"/>
        <rFont val="宋体"/>
        <charset val="134"/>
        <scheme val="minor"/>
      </rPr>
      <t>8</t>
    </r>
    <r>
      <rPr>
        <sz val="10"/>
        <color theme="1"/>
        <rFont val="宋体"/>
        <charset val="134"/>
        <scheme val="minor"/>
      </rPr>
      <t>1.40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</si>
</sst>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30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indexed="8"/>
      <name val="黑体"/>
      <charset val="134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8"/>
  <sheetViews>
    <sheetView tabSelected="1" workbookViewId="0">
      <pane ySplit="2" topLeftCell="A3" activePane="bottomLeft" state="frozen"/>
      <selection/>
      <selection pane="bottomLeft" activeCell="G12" sqref="G12"/>
    </sheetView>
  </sheetViews>
  <sheetFormatPr defaultColWidth="9" defaultRowHeight="13.5" outlineLevelRow="7"/>
  <cols>
    <col min="1" max="1" width="5.5" customWidth="1"/>
    <col min="2" max="2" width="14.375" style="2" customWidth="1"/>
    <col min="3" max="3" width="8.25" style="2" customWidth="1"/>
    <col min="4" max="4" width="5.75" style="2" customWidth="1"/>
    <col min="5" max="5" width="8.75" customWidth="1"/>
    <col min="6" max="6" width="6.25" customWidth="1"/>
    <col min="7" max="7" width="10.125" customWidth="1"/>
    <col min="8" max="9" width="6.25" customWidth="1"/>
    <col min="10" max="10" width="10.625" hidden="1" customWidth="1"/>
    <col min="11" max="11" width="6.5" customWidth="1"/>
    <col min="12" max="12" width="10.625" hidden="1" customWidth="1"/>
    <col min="13" max="13" width="6.5" customWidth="1"/>
    <col min="14" max="14" width="8.375" customWidth="1"/>
    <col min="15" max="15" width="8.75" customWidth="1"/>
  </cols>
  <sheetData>
    <row r="1" ht="43.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43.5" customHeight="1" spans="1: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6" t="s">
        <v>11</v>
      </c>
      <c r="L2" s="12" t="s">
        <v>10</v>
      </c>
      <c r="M2" s="12" t="s">
        <v>12</v>
      </c>
      <c r="N2" s="6" t="s">
        <v>13</v>
      </c>
      <c r="O2" s="5" t="s">
        <v>14</v>
      </c>
    </row>
    <row r="3" s="1" customFormat="1" ht="43.5" customHeight="1" spans="1:15">
      <c r="A3" s="7">
        <v>1</v>
      </c>
      <c r="B3" s="8" t="s">
        <v>15</v>
      </c>
      <c r="C3" s="9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9" t="s">
        <v>22</v>
      </c>
      <c r="J3" s="13">
        <f t="shared" ref="J3:J8" si="0">I3*0.5</f>
        <v>33.5</v>
      </c>
      <c r="K3" s="9" t="s">
        <v>23</v>
      </c>
      <c r="L3" s="13">
        <f t="shared" ref="L3:L5" si="1">K3*0.5</f>
        <v>43.45</v>
      </c>
      <c r="M3" s="13">
        <f t="shared" ref="M3:M8" si="2">J3+L3</f>
        <v>76.95</v>
      </c>
      <c r="N3" s="9" t="s">
        <v>24</v>
      </c>
      <c r="O3" s="8"/>
    </row>
    <row r="4" s="1" customFormat="1" ht="43.5" customHeight="1" spans="1:15">
      <c r="A4" s="7">
        <v>2</v>
      </c>
      <c r="B4" s="10" t="s">
        <v>25</v>
      </c>
      <c r="C4" s="11" t="s">
        <v>26</v>
      </c>
      <c r="D4" s="9" t="s">
        <v>17</v>
      </c>
      <c r="E4" s="10" t="s">
        <v>18</v>
      </c>
      <c r="F4" s="10" t="s">
        <v>27</v>
      </c>
      <c r="G4" s="10" t="s">
        <v>20</v>
      </c>
      <c r="H4" s="8" t="s">
        <v>21</v>
      </c>
      <c r="I4" s="11" t="s">
        <v>28</v>
      </c>
      <c r="J4" s="13">
        <f t="shared" si="0"/>
        <v>33</v>
      </c>
      <c r="K4" s="11" t="s">
        <v>29</v>
      </c>
      <c r="L4" s="13">
        <f t="shared" si="1"/>
        <v>41.52</v>
      </c>
      <c r="M4" s="13">
        <f t="shared" si="2"/>
        <v>74.52</v>
      </c>
      <c r="N4" s="11" t="s">
        <v>24</v>
      </c>
      <c r="O4" s="8"/>
    </row>
    <row r="5" s="1" customFormat="1" ht="43.5" customHeight="1" spans="1:15">
      <c r="A5" s="7">
        <v>3</v>
      </c>
      <c r="B5" s="10" t="s">
        <v>30</v>
      </c>
      <c r="C5" s="11" t="s">
        <v>31</v>
      </c>
      <c r="D5" s="9" t="s">
        <v>32</v>
      </c>
      <c r="E5" s="10" t="s">
        <v>18</v>
      </c>
      <c r="F5" s="10" t="s">
        <v>19</v>
      </c>
      <c r="G5" s="10" t="s">
        <v>33</v>
      </c>
      <c r="H5" s="8" t="s">
        <v>21</v>
      </c>
      <c r="I5" s="11" t="s">
        <v>34</v>
      </c>
      <c r="J5" s="13">
        <f t="shared" si="0"/>
        <v>36.5</v>
      </c>
      <c r="K5" s="11" t="s">
        <v>35</v>
      </c>
      <c r="L5" s="13">
        <f t="shared" si="1"/>
        <v>41.6</v>
      </c>
      <c r="M5" s="13">
        <f t="shared" si="2"/>
        <v>78.1</v>
      </c>
      <c r="N5" s="11" t="s">
        <v>24</v>
      </c>
      <c r="O5" s="8"/>
    </row>
    <row r="6" s="1" customFormat="1" ht="43.5" customHeight="1" spans="1:15">
      <c r="A6" s="7">
        <v>4</v>
      </c>
      <c r="B6" s="10" t="s">
        <v>36</v>
      </c>
      <c r="C6" s="11" t="s">
        <v>37</v>
      </c>
      <c r="D6" s="11" t="s">
        <v>32</v>
      </c>
      <c r="E6" s="10" t="s">
        <v>18</v>
      </c>
      <c r="F6" s="10" t="s">
        <v>27</v>
      </c>
      <c r="G6" s="10" t="s">
        <v>33</v>
      </c>
      <c r="H6" s="8" t="s">
        <v>21</v>
      </c>
      <c r="I6" s="11" t="s">
        <v>38</v>
      </c>
      <c r="J6" s="13">
        <f t="shared" si="0"/>
        <v>31</v>
      </c>
      <c r="K6" s="11" t="s">
        <v>39</v>
      </c>
      <c r="L6" s="13">
        <f t="shared" ref="L6:L8" si="3">K6*0.5</f>
        <v>42.2</v>
      </c>
      <c r="M6" s="13">
        <f t="shared" si="2"/>
        <v>73.2</v>
      </c>
      <c r="N6" s="11" t="s">
        <v>24</v>
      </c>
      <c r="O6" s="10"/>
    </row>
    <row r="7" s="1" customFormat="1" ht="43.5" customHeight="1" spans="1:15">
      <c r="A7" s="7">
        <v>5</v>
      </c>
      <c r="B7" s="10" t="s">
        <v>40</v>
      </c>
      <c r="C7" s="11" t="s">
        <v>41</v>
      </c>
      <c r="D7" s="11" t="s">
        <v>17</v>
      </c>
      <c r="E7" s="10" t="s">
        <v>18</v>
      </c>
      <c r="F7" s="10" t="s">
        <v>27</v>
      </c>
      <c r="G7" s="10" t="s">
        <v>42</v>
      </c>
      <c r="H7" s="8" t="s">
        <v>21</v>
      </c>
      <c r="I7" s="11" t="s">
        <v>43</v>
      </c>
      <c r="J7" s="13">
        <f t="shared" si="0"/>
        <v>32</v>
      </c>
      <c r="K7" s="11" t="s">
        <v>44</v>
      </c>
      <c r="L7" s="13">
        <f t="shared" si="3"/>
        <v>43.48</v>
      </c>
      <c r="M7" s="13">
        <f t="shared" si="2"/>
        <v>75.48</v>
      </c>
      <c r="N7" s="11" t="s">
        <v>24</v>
      </c>
      <c r="O7" s="10"/>
    </row>
    <row r="8" s="1" customFormat="1" ht="43.5" customHeight="1" spans="1:15">
      <c r="A8" s="7">
        <v>6</v>
      </c>
      <c r="B8" s="10" t="s">
        <v>45</v>
      </c>
      <c r="C8" s="11" t="s">
        <v>46</v>
      </c>
      <c r="D8" s="11" t="s">
        <v>17</v>
      </c>
      <c r="E8" s="10" t="s">
        <v>18</v>
      </c>
      <c r="F8" s="10" t="s">
        <v>27</v>
      </c>
      <c r="G8" s="10" t="s">
        <v>42</v>
      </c>
      <c r="H8" s="8" t="s">
        <v>21</v>
      </c>
      <c r="I8" s="11" t="s">
        <v>22</v>
      </c>
      <c r="J8" s="13">
        <f t="shared" si="0"/>
        <v>33.5</v>
      </c>
      <c r="K8" s="11" t="s">
        <v>47</v>
      </c>
      <c r="L8" s="13">
        <f t="shared" si="3"/>
        <v>40.7</v>
      </c>
      <c r="M8" s="13">
        <f t="shared" si="2"/>
        <v>74.2</v>
      </c>
      <c r="N8" s="11" t="s">
        <v>24</v>
      </c>
      <c r="O8" s="10"/>
    </row>
  </sheetData>
  <autoFilter ref="B2:O8">
    <sortState ref="B2:O8">
      <sortCondition ref="K2:K1141" descending="1"/>
    </sortState>
    <extLst/>
  </autoFilter>
  <sortState ref="B235:P249">
    <sortCondition ref="M235:M249" descending="1"/>
  </sortState>
  <mergeCells count="1">
    <mergeCell ref="A1:O1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scale="74" fitToHeight="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E12" sqref="E12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楓塵伊</cp:lastModifiedBy>
  <dcterms:created xsi:type="dcterms:W3CDTF">2022-07-07T05:21:00Z</dcterms:created>
  <cp:lastPrinted>2022-08-04T02:22:00Z</cp:lastPrinted>
  <dcterms:modified xsi:type="dcterms:W3CDTF">2022-08-11T07:03:54Z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81F4465B33CF43F6B8B6A2A5AEEF1613</vt:lpwstr>
  </property>
  <property fmtid="{D5CDD505-2E9C-101B-9397-08002B2CF9AE}" pid="3" name="KSOProductBuildVer">
    <vt:lpwstr>2052-11.1.0.12302</vt:lpwstr>
  </property>
</Properties>
</file>