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ATNXIFR" sheetId="1" state="veryHidden" r:id="rId1"/>
    <sheet name="拟录用人员名单82" sheetId="2" r:id="rId2"/>
  </sheets>
  <externalReferences>
    <externalReference r:id="rId5"/>
  </externalReferences>
  <definedNames>
    <definedName name="_xlnm.Print_Titles" localSheetId="1">'拟录用人员名单82'!$2:$3</definedName>
  </definedNames>
  <calcPr fullCalcOnLoad="1"/>
</workbook>
</file>

<file path=xl/sharedStrings.xml><?xml version="1.0" encoding="utf-8"?>
<sst xmlns="http://schemas.openxmlformats.org/spreadsheetml/2006/main" count="848" uniqueCount="418">
  <si>
    <t>附件1</t>
  </si>
  <si>
    <t>毕节市2022年定向部分重点高校选调优秀毕业生拟录用人员名单(第一批)</t>
  </si>
  <si>
    <t>序号</t>
  </si>
  <si>
    <t>准考证号</t>
  </si>
  <si>
    <t>姓名</t>
  </si>
  <si>
    <t>性别</t>
  </si>
  <si>
    <t>电话</t>
  </si>
  <si>
    <t>通知体检情况</t>
  </si>
  <si>
    <t>毕业院校</t>
  </si>
  <si>
    <t>院系及专业</t>
  </si>
  <si>
    <t>学历</t>
  </si>
  <si>
    <t>学位</t>
  </si>
  <si>
    <t>选调单位名称</t>
  </si>
  <si>
    <t>体检结果</t>
  </si>
  <si>
    <t>考察结论</t>
  </si>
  <si>
    <t>10128531117</t>
  </si>
  <si>
    <t>傅经纬</t>
  </si>
  <si>
    <r>
      <rPr>
        <sz val="12"/>
        <rFont val="仿宋_GB2312"/>
        <family val="0"/>
      </rPr>
      <t>男</t>
    </r>
  </si>
  <si>
    <t>18984797930</t>
  </si>
  <si>
    <t>能源与动力工程学院动力工程及工程热物理专业</t>
  </si>
  <si>
    <t>硕士研究生</t>
  </si>
  <si>
    <t>硕士学位</t>
  </si>
  <si>
    <t>中共毕节市委党校</t>
  </si>
  <si>
    <t>合格</t>
  </si>
  <si>
    <t>10128030330</t>
  </si>
  <si>
    <r>
      <rPr>
        <sz val="12"/>
        <rFont val="仿宋_GB2312"/>
        <family val="0"/>
      </rPr>
      <t>杨涵岩</t>
    </r>
  </si>
  <si>
    <r>
      <rPr>
        <sz val="12"/>
        <rFont val="仿宋_GB2312"/>
        <family val="0"/>
      </rPr>
      <t>女</t>
    </r>
  </si>
  <si>
    <t>15565156607</t>
  </si>
  <si>
    <t>信息学院软件工程专业</t>
  </si>
  <si>
    <t>中共毕节市委办公室</t>
  </si>
  <si>
    <t>10128120316</t>
  </si>
  <si>
    <r>
      <rPr>
        <sz val="12"/>
        <rFont val="仿宋_GB2312"/>
        <family val="0"/>
      </rPr>
      <t>郑海洋</t>
    </r>
  </si>
  <si>
    <t>18810257881</t>
  </si>
  <si>
    <t>中国社会管理研究院/社会学院民俗学专业</t>
  </si>
  <si>
    <t>中共毕节市委组织部</t>
  </si>
  <si>
    <t>10128411717</t>
  </si>
  <si>
    <r>
      <rPr>
        <sz val="12"/>
        <rFont val="仿宋_GB2312"/>
        <family val="0"/>
      </rPr>
      <t>黄龙</t>
    </r>
  </si>
  <si>
    <t>19823353473</t>
  </si>
  <si>
    <t>材料科学与工程学院冶金工程专业</t>
  </si>
  <si>
    <t>大学本科</t>
  </si>
  <si>
    <t>学士学位</t>
  </si>
  <si>
    <t>中共毕节市委宣传部</t>
  </si>
  <si>
    <t>10128380523</t>
  </si>
  <si>
    <r>
      <rPr>
        <sz val="12"/>
        <rFont val="仿宋_GB2312"/>
        <family val="0"/>
      </rPr>
      <t>邹若雪</t>
    </r>
  </si>
  <si>
    <t>15223526617</t>
  </si>
  <si>
    <t>公共管理学院公共管理专业</t>
  </si>
  <si>
    <t>中共毕节市委机构编制委员会办公室</t>
  </si>
  <si>
    <r>
      <rPr>
        <sz val="12"/>
        <color indexed="8"/>
        <rFont val="仿宋_GB2312"/>
        <family val="0"/>
      </rPr>
      <t>李诗禹</t>
    </r>
  </si>
  <si>
    <r>
      <rPr>
        <sz val="12"/>
        <color indexed="8"/>
        <rFont val="仿宋_GB2312"/>
        <family val="0"/>
      </rPr>
      <t>女</t>
    </r>
  </si>
  <si>
    <t>13107922959</t>
  </si>
  <si>
    <t>南京大学</t>
  </si>
  <si>
    <t>法学院法律（非法学）专业</t>
  </si>
  <si>
    <t>毕节市人民政府办公室</t>
  </si>
  <si>
    <t>10128521208</t>
  </si>
  <si>
    <r>
      <rPr>
        <sz val="12"/>
        <rFont val="仿宋_GB2312"/>
        <family val="0"/>
      </rPr>
      <t>胡永祥</t>
    </r>
  </si>
  <si>
    <t>18286745586</t>
  </si>
  <si>
    <t>印刷与包装系轻工技术与工程专业</t>
  </si>
  <si>
    <t>毕节市发展和改革委员会</t>
  </si>
  <si>
    <t>10128530905</t>
  </si>
  <si>
    <r>
      <rPr>
        <sz val="12"/>
        <rFont val="仿宋_GB2312"/>
        <family val="0"/>
      </rPr>
      <t>钟玉洁</t>
    </r>
  </si>
  <si>
    <t>18785714066</t>
  </si>
  <si>
    <t>物理学院等离子体物理专业</t>
  </si>
  <si>
    <t>10128690110</t>
  </si>
  <si>
    <r>
      <rPr>
        <sz val="12"/>
        <rFont val="仿宋_GB2312"/>
        <family val="0"/>
      </rPr>
      <t>胡娜</t>
    </r>
  </si>
  <si>
    <t>18300853924</t>
  </si>
  <si>
    <t>西安交通大学</t>
  </si>
  <si>
    <t>数学与统计学院应用统计专业</t>
  </si>
  <si>
    <t>毕节市工业和信息化局</t>
  </si>
  <si>
    <t>10128411923</t>
  </si>
  <si>
    <r>
      <rPr>
        <sz val="12"/>
        <rFont val="仿宋_GB2312"/>
        <family val="0"/>
      </rPr>
      <t>陈志</t>
    </r>
  </si>
  <si>
    <t>17721970989</t>
  </si>
  <si>
    <t>建筑城规学院建筑学专业</t>
  </si>
  <si>
    <t>10128371215</t>
  </si>
  <si>
    <r>
      <rPr>
        <sz val="12"/>
        <rFont val="仿宋_GB2312"/>
        <family val="0"/>
      </rPr>
      <t>黄华</t>
    </r>
  </si>
  <si>
    <t>15934746617</t>
  </si>
  <si>
    <t>计算机学院计算机科学与技术专业</t>
  </si>
  <si>
    <t>毕节市人力资源和社会保障局</t>
  </si>
  <si>
    <t>10128700204</t>
  </si>
  <si>
    <r>
      <rPr>
        <sz val="12"/>
        <rFont val="仿宋_GB2312"/>
        <family val="0"/>
      </rPr>
      <t>马文耀</t>
    </r>
  </si>
  <si>
    <t>15659197477</t>
  </si>
  <si>
    <t>西北工业大学</t>
  </si>
  <si>
    <t>网络空间安全学院信息安全专业</t>
  </si>
  <si>
    <t>毕节市社会保险事业局</t>
  </si>
  <si>
    <t>10128620529</t>
  </si>
  <si>
    <r>
      <rPr>
        <sz val="12"/>
        <rFont val="仿宋_GB2312"/>
        <family val="0"/>
      </rPr>
      <t>黄瑶</t>
    </r>
  </si>
  <si>
    <t>18748585989</t>
  </si>
  <si>
    <t>中山大学</t>
  </si>
  <si>
    <t>国际金融学院工商管理类会计学专业</t>
  </si>
  <si>
    <t>10128570318</t>
  </si>
  <si>
    <r>
      <rPr>
        <sz val="12"/>
        <rFont val="仿宋_GB2312"/>
        <family val="0"/>
      </rPr>
      <t>李玉</t>
    </r>
  </si>
  <si>
    <t>13698549806</t>
  </si>
  <si>
    <t>土木工程学院工程管理专业</t>
  </si>
  <si>
    <t>毕节市交通运输局</t>
  </si>
  <si>
    <r>
      <rPr>
        <sz val="12"/>
        <color indexed="8"/>
        <rFont val="仿宋_GB2312"/>
        <family val="0"/>
      </rPr>
      <t>张慧</t>
    </r>
  </si>
  <si>
    <t>15775807316</t>
  </si>
  <si>
    <t>湖南大学</t>
  </si>
  <si>
    <t>环境科学与工程学院环境科学与工程专业</t>
  </si>
  <si>
    <t>毕节市生态环境局大方分局</t>
  </si>
  <si>
    <t>10128570425</t>
  </si>
  <si>
    <r>
      <rPr>
        <sz val="12"/>
        <rFont val="仿宋_GB2312"/>
        <family val="0"/>
      </rPr>
      <t>孙心雨</t>
    </r>
  </si>
  <si>
    <t>18085736815</t>
  </si>
  <si>
    <t>材料科学与工程学院材料科学与工程专业</t>
  </si>
  <si>
    <t>毕节市住房公积金管理中心</t>
  </si>
  <si>
    <t>10128110508</t>
  </si>
  <si>
    <r>
      <rPr>
        <sz val="12"/>
        <color indexed="8"/>
        <rFont val="仿宋_GB2312"/>
        <family val="0"/>
      </rPr>
      <t>李玉芳</t>
    </r>
  </si>
  <si>
    <t>18212657447</t>
  </si>
  <si>
    <t>中央民族大学</t>
  </si>
  <si>
    <t>管理学院会计学专业</t>
  </si>
  <si>
    <t>10128650716</t>
  </si>
  <si>
    <r>
      <rPr>
        <sz val="12"/>
        <rFont val="仿宋_GB2312"/>
        <family val="0"/>
      </rPr>
      <t>陈紫凌</t>
    </r>
  </si>
  <si>
    <t>17863900091</t>
  </si>
  <si>
    <t>国际事务与公共管理学院行政管理专业</t>
  </si>
  <si>
    <t>毕节市投资促进局</t>
  </si>
  <si>
    <t>10128690204</t>
  </si>
  <si>
    <r>
      <rPr>
        <sz val="12"/>
        <rFont val="仿宋_GB2312"/>
        <family val="0"/>
      </rPr>
      <t>丁博</t>
    </r>
  </si>
  <si>
    <t>18386229708</t>
  </si>
  <si>
    <t>医学部基础医学院基础医学专业</t>
  </si>
  <si>
    <t>中共毕节市七星关区纪律检查委员会毕节市七星关区监察委员会派驻第五纪检监察组</t>
  </si>
  <si>
    <t>10128751014</t>
  </si>
  <si>
    <r>
      <rPr>
        <sz val="12"/>
        <rFont val="仿宋_GB2312"/>
        <family val="0"/>
      </rPr>
      <t>朱丽华</t>
    </r>
  </si>
  <si>
    <t>16673231973</t>
  </si>
  <si>
    <t>历史文化学院民族社会学专业</t>
  </si>
  <si>
    <t>中共毕节市七星关区委办公室</t>
  </si>
  <si>
    <t>10128570128</t>
  </si>
  <si>
    <r>
      <rPr>
        <sz val="12"/>
        <rFont val="仿宋_GB2312"/>
        <family val="0"/>
      </rPr>
      <t>罗丽琼</t>
    </r>
  </si>
  <si>
    <t>18708576690</t>
  </si>
  <si>
    <t>冶金与环境学院冶金工程专业</t>
  </si>
  <si>
    <t>10128330304</t>
  </si>
  <si>
    <r>
      <rPr>
        <sz val="12"/>
        <rFont val="仿宋_GB2312"/>
        <family val="0"/>
      </rPr>
      <t>金</t>
    </r>
    <r>
      <rPr>
        <sz val="12"/>
        <rFont val="宋体"/>
        <family val="0"/>
      </rPr>
      <t>燚</t>
    </r>
  </si>
  <si>
    <t>16688211694</t>
  </si>
  <si>
    <t>机械与航空航天工程学院-机械工程专业</t>
  </si>
  <si>
    <t>中共毕节市七星关区委组织部</t>
  </si>
  <si>
    <t>10128530611</t>
  </si>
  <si>
    <r>
      <rPr>
        <sz val="12"/>
        <rFont val="仿宋_GB2312"/>
        <family val="0"/>
      </rPr>
      <t>李晓凤</t>
    </r>
  </si>
  <si>
    <t>18785770791</t>
  </si>
  <si>
    <t>管理学院会计专业</t>
  </si>
  <si>
    <t>10128580226</t>
  </si>
  <si>
    <r>
      <rPr>
        <sz val="12"/>
        <rFont val="仿宋_GB2312"/>
        <family val="0"/>
      </rPr>
      <t>皮洁</t>
    </r>
  </si>
  <si>
    <t>18334182012</t>
  </si>
  <si>
    <t>法学院法律专业</t>
  </si>
  <si>
    <t>毕节市七星关区综合行政执法局</t>
  </si>
  <si>
    <t>10128670115</t>
  </si>
  <si>
    <r>
      <rPr>
        <sz val="12"/>
        <rFont val="仿宋_GB2312"/>
        <family val="0"/>
      </rPr>
      <t>朱家顺</t>
    </r>
  </si>
  <si>
    <t>15662686676</t>
  </si>
  <si>
    <t>药学院药学专业</t>
  </si>
  <si>
    <t>10128781015</t>
  </si>
  <si>
    <r>
      <rPr>
        <sz val="12"/>
        <rFont val="仿宋_GB2312"/>
        <family val="0"/>
      </rPr>
      <t>孙</t>
    </r>
    <r>
      <rPr>
        <sz val="12"/>
        <rFont val="宋体"/>
        <family val="0"/>
      </rPr>
      <t>玥</t>
    </r>
  </si>
  <si>
    <t>15085390707</t>
  </si>
  <si>
    <t>材科与冶金学院材料物理专业</t>
  </si>
  <si>
    <t>毕节市七星关区青龙街道办事处</t>
  </si>
  <si>
    <t>10128782321</t>
  </si>
  <si>
    <r>
      <rPr>
        <sz val="12"/>
        <rFont val="仿宋_GB2312"/>
        <family val="0"/>
      </rPr>
      <t>韩朗</t>
    </r>
  </si>
  <si>
    <t>13595756714</t>
  </si>
  <si>
    <t>烟草学院烟草专业</t>
  </si>
  <si>
    <t>毕节市七星关区双山镇</t>
  </si>
  <si>
    <t>10128782604</t>
  </si>
  <si>
    <r>
      <rPr>
        <sz val="12"/>
        <rFont val="仿宋_GB2312"/>
        <family val="0"/>
      </rPr>
      <t>朱盼华</t>
    </r>
  </si>
  <si>
    <t>18748502051</t>
  </si>
  <si>
    <t>化学与化工学院应用化学专业</t>
  </si>
  <si>
    <t>毕节市七星关区小坝镇</t>
  </si>
  <si>
    <t>10128782119</t>
  </si>
  <si>
    <r>
      <rPr>
        <sz val="12"/>
        <rFont val="仿宋_GB2312"/>
        <family val="0"/>
      </rPr>
      <t>黄玉杰</t>
    </r>
  </si>
  <si>
    <t>18286748453</t>
  </si>
  <si>
    <t>人民武装学院人武指挥系公共事业管理专业</t>
  </si>
  <si>
    <t>中共大方县纪律检查委员会大方县监察委员会</t>
  </si>
  <si>
    <t>10128780929</t>
  </si>
  <si>
    <r>
      <rPr>
        <sz val="12"/>
        <rFont val="仿宋_GB2312"/>
        <family val="0"/>
      </rPr>
      <t>周春燕</t>
    </r>
  </si>
  <si>
    <t>15117595009</t>
  </si>
  <si>
    <t>中共大方县委巡察工作领导小组办公室</t>
  </si>
  <si>
    <t>10128780917</t>
  </si>
  <si>
    <r>
      <rPr>
        <sz val="12"/>
        <rFont val="仿宋_GB2312"/>
        <family val="0"/>
      </rPr>
      <t>吴雪冬</t>
    </r>
  </si>
  <si>
    <t>18798616862</t>
  </si>
  <si>
    <t>外国语学院汉语国际教育专业</t>
  </si>
  <si>
    <t>中共大方县委组织部</t>
  </si>
  <si>
    <t>10128781120</t>
  </si>
  <si>
    <r>
      <rPr>
        <sz val="12"/>
        <rFont val="仿宋_GB2312"/>
        <family val="0"/>
      </rPr>
      <t>罗雯馨</t>
    </r>
  </si>
  <si>
    <t>18785753831</t>
  </si>
  <si>
    <t>化工与制药类化学工程与工艺专业</t>
  </si>
  <si>
    <t>中共大方县委宣传部</t>
  </si>
  <si>
    <t>10128781211</t>
  </si>
  <si>
    <r>
      <rPr>
        <sz val="12"/>
        <rFont val="仿宋_GB2312"/>
        <family val="0"/>
      </rPr>
      <t>史俊杰</t>
    </r>
  </si>
  <si>
    <t>18386064401</t>
  </si>
  <si>
    <t>生命科学学院生物技术专业</t>
  </si>
  <si>
    <t>10128780729</t>
  </si>
  <si>
    <r>
      <rPr>
        <sz val="12"/>
        <rFont val="仿宋_GB2312"/>
        <family val="0"/>
      </rPr>
      <t>周卫国</t>
    </r>
  </si>
  <si>
    <t>18396922081</t>
  </si>
  <si>
    <t>文学与传媒学院汉语言文学专业</t>
  </si>
  <si>
    <t>10128781913</t>
  </si>
  <si>
    <r>
      <rPr>
        <sz val="12"/>
        <rFont val="仿宋_GB2312"/>
        <family val="0"/>
      </rPr>
      <t>杨菊</t>
    </r>
  </si>
  <si>
    <t>18230958321</t>
  </si>
  <si>
    <t>历史与民族文化学院民族学专业</t>
  </si>
  <si>
    <t>中共大方县委政法委员会</t>
  </si>
  <si>
    <t>10128782106</t>
  </si>
  <si>
    <r>
      <rPr>
        <sz val="12"/>
        <rFont val="仿宋_GB2312"/>
        <family val="0"/>
      </rPr>
      <t>徐彬林</t>
    </r>
  </si>
  <si>
    <t>18593802119</t>
  </si>
  <si>
    <t>酿酒与食品工程学院生物工程专业</t>
  </si>
  <si>
    <t>大方县人力资源和社会保障局</t>
  </si>
  <si>
    <t>10128782829</t>
  </si>
  <si>
    <r>
      <rPr>
        <sz val="12"/>
        <rFont val="仿宋_GB2312"/>
        <family val="0"/>
      </rPr>
      <t>郭晓雪</t>
    </r>
  </si>
  <si>
    <t>18685360228</t>
  </si>
  <si>
    <t>公共管理学院土地资源管理专业</t>
  </si>
  <si>
    <t>大方县自然资源局</t>
  </si>
  <si>
    <t>10128781413</t>
  </si>
  <si>
    <r>
      <rPr>
        <sz val="12"/>
        <rFont val="仿宋_GB2312"/>
        <family val="0"/>
      </rPr>
      <t>陈婷婷</t>
    </r>
  </si>
  <si>
    <t>13985895630</t>
  </si>
  <si>
    <t>大方县市场监督管理局</t>
  </si>
  <si>
    <t>10128781417</t>
  </si>
  <si>
    <r>
      <rPr>
        <sz val="12"/>
        <rFont val="仿宋_GB2312"/>
        <family val="0"/>
      </rPr>
      <t>姜珊</t>
    </r>
  </si>
  <si>
    <t>13195271939</t>
  </si>
  <si>
    <t>机械工程学院-机械电子工程专业</t>
  </si>
  <si>
    <t>大方县黄泥塘镇</t>
  </si>
  <si>
    <t>10128781324</t>
  </si>
  <si>
    <r>
      <rPr>
        <sz val="12"/>
        <rFont val="仿宋_GB2312"/>
        <family val="0"/>
      </rPr>
      <t>王文宪</t>
    </r>
  </si>
  <si>
    <t>17608519383</t>
  </si>
  <si>
    <t>法学院法学专业</t>
  </si>
  <si>
    <t>大方县鼎新彝族苗族乡</t>
  </si>
  <si>
    <t>10128570809</t>
  </si>
  <si>
    <r>
      <rPr>
        <sz val="12"/>
        <rFont val="仿宋_GB2312"/>
        <family val="0"/>
      </rPr>
      <t>陈扬博</t>
    </r>
  </si>
  <si>
    <t>18985369995</t>
  </si>
  <si>
    <t>中南大学</t>
  </si>
  <si>
    <t>土木工程学院土木工程专业</t>
  </si>
  <si>
    <t>中共黔西市委组织部</t>
  </si>
  <si>
    <t>10128410715</t>
  </si>
  <si>
    <r>
      <rPr>
        <sz val="12"/>
        <rFont val="仿宋_GB2312"/>
        <family val="0"/>
      </rPr>
      <t>吴仕芬</t>
    </r>
  </si>
  <si>
    <t>15185081149</t>
  </si>
  <si>
    <t>黔西市人民政府办公室</t>
  </si>
  <si>
    <t>10128650401</t>
  </si>
  <si>
    <r>
      <rPr>
        <sz val="12"/>
        <rFont val="仿宋_GB2312"/>
        <family val="0"/>
      </rPr>
      <t>彭珍珍</t>
    </r>
  </si>
  <si>
    <t>17685797769</t>
  </si>
  <si>
    <t>管理学院市场营销专业</t>
  </si>
  <si>
    <t>10128781617</t>
  </si>
  <si>
    <r>
      <rPr>
        <sz val="12"/>
        <rFont val="仿宋_GB2312"/>
        <family val="0"/>
      </rPr>
      <t>罗德红</t>
    </r>
  </si>
  <si>
    <t>18685731490</t>
  </si>
  <si>
    <t>农学院植物保护专业</t>
  </si>
  <si>
    <t>黔西市大关镇</t>
  </si>
  <si>
    <t>10128781714</t>
  </si>
  <si>
    <r>
      <rPr>
        <sz val="12"/>
        <rFont val="仿宋_GB2312"/>
        <family val="0"/>
      </rPr>
      <t>黄晨</t>
    </r>
  </si>
  <si>
    <t>18785199140</t>
  </si>
  <si>
    <t>农学院园艺专业</t>
  </si>
  <si>
    <t>黔西市雨朵镇</t>
  </si>
  <si>
    <t>10128781610</t>
  </si>
  <si>
    <r>
      <rPr>
        <sz val="12"/>
        <rFont val="仿宋_GB2312"/>
        <family val="0"/>
      </rPr>
      <t>谢磊</t>
    </r>
  </si>
  <si>
    <t>15585705804</t>
  </si>
  <si>
    <t>人民武装学院物流管理专业</t>
  </si>
  <si>
    <t>黔西市林泉镇</t>
  </si>
  <si>
    <t>10128570817</t>
  </si>
  <si>
    <r>
      <rPr>
        <sz val="12"/>
        <rFont val="仿宋_GB2312"/>
        <family val="0"/>
      </rPr>
      <t>张仁</t>
    </r>
    <r>
      <rPr>
        <sz val="12"/>
        <rFont val="宋体"/>
        <family val="0"/>
      </rPr>
      <t>湉</t>
    </r>
  </si>
  <si>
    <t>18785716492</t>
  </si>
  <si>
    <t>商学院信息管理与信息系统专业</t>
  </si>
  <si>
    <t>中共金沙县委办公室</t>
  </si>
  <si>
    <t>10128371226</t>
  </si>
  <si>
    <r>
      <rPr>
        <sz val="12"/>
        <rFont val="仿宋_GB2312"/>
        <family val="0"/>
      </rPr>
      <t>王稳</t>
    </r>
  </si>
  <si>
    <t>18984347808</t>
  </si>
  <si>
    <t>华西药学院药学专业</t>
  </si>
  <si>
    <t>10128781914</t>
  </si>
  <si>
    <r>
      <rPr>
        <sz val="12"/>
        <rFont val="仿宋_GB2312"/>
        <family val="0"/>
      </rPr>
      <t>卢鸿林</t>
    </r>
  </si>
  <si>
    <t>15519775765</t>
  </si>
  <si>
    <t>金沙县人民政府办公室</t>
  </si>
  <si>
    <t>10128781729</t>
  </si>
  <si>
    <r>
      <rPr>
        <sz val="12"/>
        <rFont val="仿宋_GB2312"/>
        <family val="0"/>
      </rPr>
      <t>龙广颜</t>
    </r>
  </si>
  <si>
    <t>18486477838</t>
  </si>
  <si>
    <t>化学与化工学院过程装备与控制工程专业</t>
  </si>
  <si>
    <t>金沙县柳塘镇</t>
  </si>
  <si>
    <t>10128781630</t>
  </si>
  <si>
    <r>
      <rPr>
        <sz val="12"/>
        <rFont val="仿宋_GB2312"/>
        <family val="0"/>
      </rPr>
      <t>詹相强</t>
    </r>
  </si>
  <si>
    <t>18285708401</t>
  </si>
  <si>
    <t>酿酒与食品工程学院食品科学与工程专业</t>
  </si>
  <si>
    <t>金沙县平坝镇</t>
  </si>
  <si>
    <t>10128520311</t>
  </si>
  <si>
    <r>
      <rPr>
        <sz val="12"/>
        <rFont val="仿宋_GB2312"/>
        <family val="0"/>
      </rPr>
      <t>陈厚江</t>
    </r>
  </si>
  <si>
    <t>13985440674</t>
  </si>
  <si>
    <t>资源与环境科学学院环境工程专业</t>
  </si>
  <si>
    <t>中共织金县委办公室</t>
  </si>
  <si>
    <t>10128330525</t>
  </si>
  <si>
    <r>
      <rPr>
        <sz val="12"/>
        <rFont val="仿宋_GB2312"/>
        <family val="0"/>
      </rPr>
      <t>杨淦</t>
    </r>
  </si>
  <si>
    <t>15504411017</t>
  </si>
  <si>
    <t>计算机科学与技术（网络与信息安全）专业</t>
  </si>
  <si>
    <t>织金县教育科技局</t>
  </si>
  <si>
    <t>10128600507</t>
  </si>
  <si>
    <r>
      <rPr>
        <sz val="12"/>
        <rFont val="仿宋_GB2312"/>
        <family val="0"/>
      </rPr>
      <t>李明华</t>
    </r>
  </si>
  <si>
    <t>15086033079</t>
  </si>
  <si>
    <t>建筑与土木工程学院土木系土木工程专业</t>
  </si>
  <si>
    <t>织金县发展和改革局</t>
  </si>
  <si>
    <t>10128371613</t>
  </si>
  <si>
    <r>
      <rPr>
        <sz val="12"/>
        <rFont val="仿宋_GB2312"/>
        <family val="0"/>
      </rPr>
      <t>龚梅</t>
    </r>
  </si>
  <si>
    <t>18200428727</t>
  </si>
  <si>
    <t>公共管理学院社会学专业</t>
  </si>
  <si>
    <t>织金县文体广电旅游局</t>
  </si>
  <si>
    <t>10128412111</t>
  </si>
  <si>
    <r>
      <rPr>
        <sz val="12"/>
        <rFont val="仿宋_GB2312"/>
        <family val="0"/>
      </rPr>
      <t>彭琴</t>
    </r>
  </si>
  <si>
    <t>18188101208</t>
  </si>
  <si>
    <t>织金县能源局</t>
  </si>
  <si>
    <t>10128670311</t>
  </si>
  <si>
    <r>
      <rPr>
        <sz val="12"/>
        <rFont val="仿宋_GB2312"/>
        <family val="0"/>
      </rPr>
      <t>段松</t>
    </r>
  </si>
  <si>
    <t>14786154267</t>
  </si>
  <si>
    <t>山东大学</t>
  </si>
  <si>
    <t>控制科学与工程学院自动化专业</t>
  </si>
  <si>
    <t>织金县工业和信息化局</t>
  </si>
  <si>
    <t>10128460121</t>
  </si>
  <si>
    <r>
      <rPr>
        <sz val="12"/>
        <color indexed="8"/>
        <rFont val="仿宋_GB2312"/>
        <family val="0"/>
      </rPr>
      <t>李章莹</t>
    </r>
  </si>
  <si>
    <t>南京审计大学审计专业</t>
  </si>
  <si>
    <t>政府审计学院审计学专业</t>
  </si>
  <si>
    <t>织金县财政局</t>
  </si>
  <si>
    <t>10128530406</t>
  </si>
  <si>
    <r>
      <rPr>
        <sz val="12"/>
        <rFont val="仿宋_GB2312"/>
        <family val="0"/>
      </rPr>
      <t>丁文刚</t>
    </r>
  </si>
  <si>
    <t>15202789023</t>
  </si>
  <si>
    <t>能源与动力工程学院能源与动力工程专业</t>
  </si>
  <si>
    <t>中共纳雍县委办公室</t>
  </si>
  <si>
    <t>10128521220</t>
  </si>
  <si>
    <r>
      <rPr>
        <sz val="12"/>
        <rFont val="仿宋_GB2312"/>
        <family val="0"/>
      </rPr>
      <t>方俊杰</t>
    </r>
  </si>
  <si>
    <t>13098807876</t>
  </si>
  <si>
    <t>城市设计学院建筑学专业</t>
  </si>
  <si>
    <t>10128371011</t>
  </si>
  <si>
    <t>张云滔</t>
  </si>
  <si>
    <t>18386200420</t>
  </si>
  <si>
    <t>四川大学</t>
  </si>
  <si>
    <t>数学学院数学与应用数学（金融方向）专业</t>
  </si>
  <si>
    <t>10128411206</t>
  </si>
  <si>
    <r>
      <rPr>
        <sz val="12"/>
        <rFont val="仿宋_GB2312"/>
        <family val="0"/>
      </rPr>
      <t>文泳骄</t>
    </r>
  </si>
  <si>
    <t>18623451677</t>
  </si>
  <si>
    <t>公共管理学院经济学专业</t>
  </si>
  <si>
    <t>中共纳雍县委组织部</t>
  </si>
  <si>
    <t>10128371318</t>
  </si>
  <si>
    <r>
      <rPr>
        <sz val="12"/>
        <rFont val="仿宋_GB2312"/>
        <family val="0"/>
      </rPr>
      <t>郭素</t>
    </r>
    <r>
      <rPr>
        <sz val="12"/>
        <rFont val="宋体"/>
        <family val="0"/>
      </rPr>
      <t>雲</t>
    </r>
  </si>
  <si>
    <t>18212755540</t>
  </si>
  <si>
    <t>计算机学院（软件学院）计算机科学与技术专业</t>
  </si>
  <si>
    <t>纳雍县人民政府办公室</t>
  </si>
  <si>
    <t>10128751230</t>
  </si>
  <si>
    <r>
      <rPr>
        <sz val="12"/>
        <rFont val="仿宋_GB2312"/>
        <family val="0"/>
      </rPr>
      <t>陆欣玉</t>
    </r>
  </si>
  <si>
    <t>15331574147</t>
  </si>
  <si>
    <t>新闻与传播学院网络与新媒体专业</t>
  </si>
  <si>
    <t>10128380513</t>
  </si>
  <si>
    <r>
      <rPr>
        <sz val="12"/>
        <rFont val="仿宋_GB2312"/>
        <family val="0"/>
      </rPr>
      <t>朱艳菊</t>
    </r>
  </si>
  <si>
    <t>18300927959</t>
  </si>
  <si>
    <t>电子科技大学</t>
  </si>
  <si>
    <t>外国语学院外国语言文学专业</t>
  </si>
  <si>
    <t>10128330104</t>
  </si>
  <si>
    <r>
      <rPr>
        <sz val="12"/>
        <rFont val="仿宋_GB2312"/>
        <family val="0"/>
      </rPr>
      <t>蔡洪</t>
    </r>
  </si>
  <si>
    <t>15761437344</t>
  </si>
  <si>
    <t>吉林大学</t>
  </si>
  <si>
    <t>地球科学学院资源勘查工程（油气）专业</t>
  </si>
  <si>
    <t>纳雍县退役军人事务局</t>
  </si>
  <si>
    <t>10128370726</t>
  </si>
  <si>
    <r>
      <rPr>
        <sz val="12"/>
        <rFont val="仿宋_GB2312"/>
        <family val="0"/>
      </rPr>
      <t>李文选</t>
    </r>
  </si>
  <si>
    <t>17883688720</t>
  </si>
  <si>
    <t>建筑与环境学院土木工程专业</t>
  </si>
  <si>
    <t>纳雍县发展和改革局</t>
  </si>
  <si>
    <t>10128570130</t>
  </si>
  <si>
    <r>
      <rPr>
        <sz val="12"/>
        <rFont val="仿宋_GB2312"/>
        <family val="0"/>
      </rPr>
      <t>韩芊</t>
    </r>
  </si>
  <si>
    <t>15274831661</t>
  </si>
  <si>
    <t>资源与安全工程学院安全工程专业</t>
  </si>
  <si>
    <t>纳雍县能源局</t>
  </si>
  <si>
    <t>10128220202</t>
  </si>
  <si>
    <r>
      <rPr>
        <sz val="12"/>
        <rFont val="仿宋_GB2312"/>
        <family val="0"/>
      </rPr>
      <t>陈锦旺</t>
    </r>
  </si>
  <si>
    <t>15284667770</t>
  </si>
  <si>
    <t>中风险，申请延期</t>
  </si>
  <si>
    <t>哲学学院哲学（国学方向）专业</t>
  </si>
  <si>
    <t>中共威宁县委办公室</t>
  </si>
  <si>
    <t>10128370625</t>
  </si>
  <si>
    <r>
      <rPr>
        <sz val="12"/>
        <rFont val="仿宋_GB2312"/>
        <family val="0"/>
      </rPr>
      <t>蔡丽平</t>
    </r>
  </si>
  <si>
    <t>18386356952</t>
  </si>
  <si>
    <t>材料科学与工程学院金属材料工程专业</t>
  </si>
  <si>
    <r>
      <rPr>
        <sz val="12"/>
        <color indexed="8"/>
        <rFont val="仿宋_GB2312"/>
        <family val="0"/>
      </rPr>
      <t>刘颜郡</t>
    </r>
  </si>
  <si>
    <t>13984585592</t>
  </si>
  <si>
    <t>武汉大学</t>
  </si>
  <si>
    <t>教育科学研究院教育经济与管理专业</t>
  </si>
  <si>
    <t>中共威宁县委组织部</t>
  </si>
  <si>
    <t>10128700225</t>
  </si>
  <si>
    <r>
      <rPr>
        <sz val="12"/>
        <rFont val="仿宋_GB2312"/>
        <family val="0"/>
      </rPr>
      <t>冯璐源</t>
    </r>
  </si>
  <si>
    <t>13086097715</t>
  </si>
  <si>
    <t>马克思主义学院思想政治教育专业</t>
  </si>
  <si>
    <t>10128530426</t>
  </si>
  <si>
    <r>
      <rPr>
        <sz val="12"/>
        <rFont val="仿宋_GB2312"/>
        <family val="0"/>
      </rPr>
      <t>马兴梅</t>
    </r>
  </si>
  <si>
    <t>18786702367</t>
  </si>
  <si>
    <t>人文学院中文系中国现当代文学专业</t>
  </si>
  <si>
    <t>中共威宁县委党史研究室（威宁县志编纂委员会办公室）</t>
  </si>
  <si>
    <r>
      <rPr>
        <sz val="12"/>
        <color indexed="8"/>
        <rFont val="仿宋_GB2312"/>
        <family val="0"/>
      </rPr>
      <t>何婷</t>
    </r>
  </si>
  <si>
    <t>13985361941</t>
  </si>
  <si>
    <t>文化传播学院汉语言文学专业</t>
  </si>
  <si>
    <t>中共赫章县委组织部</t>
  </si>
  <si>
    <t>10128410911</t>
  </si>
  <si>
    <r>
      <rPr>
        <sz val="12"/>
        <rFont val="仿宋_GB2312"/>
        <family val="0"/>
      </rPr>
      <t>马兵健</t>
    </r>
  </si>
  <si>
    <t>18748583645</t>
  </si>
  <si>
    <t>数学与统计学院数学与应用数学专业</t>
  </si>
  <si>
    <t>赫章县发展和改革局</t>
  </si>
  <si>
    <t>10128371406</t>
  </si>
  <si>
    <r>
      <rPr>
        <sz val="12"/>
        <rFont val="仿宋_GB2312"/>
        <family val="0"/>
      </rPr>
      <t>周成</t>
    </r>
  </si>
  <si>
    <t>18386176917</t>
  </si>
  <si>
    <t>机械工程学院机械设计制造及其自动化专业</t>
  </si>
  <si>
    <t>赫章县住房和城乡建设局</t>
  </si>
  <si>
    <t>10128411817</t>
  </si>
  <si>
    <r>
      <rPr>
        <sz val="12"/>
        <rFont val="仿宋_GB2312"/>
        <family val="0"/>
      </rPr>
      <t>陈昌杰</t>
    </r>
  </si>
  <si>
    <t>18212716068</t>
  </si>
  <si>
    <t>重庆大学</t>
  </si>
  <si>
    <t>赫章县工业和信息化局（县商务局）</t>
  </si>
  <si>
    <t>10128782318</t>
  </si>
  <si>
    <r>
      <rPr>
        <sz val="12"/>
        <rFont val="仿宋_GB2312"/>
        <family val="0"/>
      </rPr>
      <t>张亚星</t>
    </r>
  </si>
  <si>
    <t>15121481070</t>
  </si>
  <si>
    <t>赫章县古基镇</t>
  </si>
  <si>
    <t>10128782607</t>
  </si>
  <si>
    <r>
      <rPr>
        <sz val="12"/>
        <rFont val="仿宋_GB2312"/>
        <family val="0"/>
      </rPr>
      <t>安祥光</t>
    </r>
  </si>
  <si>
    <t>18485813221</t>
  </si>
  <si>
    <t>管理学院会计系财务管理专业</t>
  </si>
  <si>
    <t>赫章县财神镇</t>
  </si>
  <si>
    <t>10128782615</t>
  </si>
  <si>
    <r>
      <rPr>
        <sz val="12"/>
        <rFont val="仿宋_GB2312"/>
        <family val="0"/>
      </rPr>
      <t>王婷</t>
    </r>
  </si>
  <si>
    <t>17585308168</t>
  </si>
  <si>
    <t>公共管理学院行政管理专业</t>
  </si>
  <si>
    <t>贵州百里杜鹃管理区金坡苗族彝族满族乡</t>
  </si>
  <si>
    <t>10128782211</t>
  </si>
  <si>
    <r>
      <rPr>
        <sz val="12"/>
        <rFont val="仿宋_GB2312"/>
        <family val="0"/>
      </rPr>
      <t>王禹</t>
    </r>
  </si>
  <si>
    <t>19985479419</t>
  </si>
  <si>
    <t>计算机科学与技术学院计算机科学与技术专业</t>
  </si>
  <si>
    <t>贵州百里杜鹃管理区沙厂彝族乡</t>
  </si>
  <si>
    <t>周云</t>
  </si>
  <si>
    <t>男</t>
  </si>
  <si>
    <t>法学院诉讼法学</t>
  </si>
  <si>
    <t>毕节市人民检察院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</si>
</sst>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9">
    <font>
      <sz val="12"/>
      <name val="宋体"/>
      <family val="0"/>
    </font>
    <font>
      <sz val="11"/>
      <name val="宋体"/>
      <family val="0"/>
    </font>
    <font>
      <sz val="12"/>
      <name val="黑体"/>
      <family val="0"/>
    </font>
    <font>
      <sz val="20"/>
      <name val="方正小标宋简体"/>
      <family val="4"/>
    </font>
    <font>
      <sz val="10"/>
      <name val="宋体"/>
      <family val="0"/>
    </font>
    <font>
      <sz val="12"/>
      <name val="Times New Roman"/>
      <family val="1"/>
    </font>
    <font>
      <sz val="12"/>
      <name val="仿宋_GB2312"/>
      <family val="0"/>
    </font>
    <font>
      <sz val="12"/>
      <color indexed="8"/>
      <name val="Times New Roman"/>
      <family val="1"/>
    </font>
    <font>
      <sz val="11"/>
      <color indexed="9"/>
      <name val="宋体"/>
      <family val="0"/>
    </font>
    <font>
      <sz val="11"/>
      <color indexed="8"/>
      <name val="宋体"/>
      <family val="0"/>
    </font>
    <font>
      <sz val="11"/>
      <color indexed="62"/>
      <name val="宋体"/>
      <family val="0"/>
    </font>
    <font>
      <sz val="10"/>
      <color indexed="8"/>
      <name val="Arial"/>
      <family val="0"/>
    </font>
    <font>
      <b/>
      <sz val="13"/>
      <color indexed="54"/>
      <name val="宋体"/>
      <family val="0"/>
    </font>
    <font>
      <b/>
      <sz val="15"/>
      <color indexed="54"/>
      <name val="宋体"/>
      <family val="0"/>
    </font>
    <font>
      <b/>
      <sz val="11"/>
      <color indexed="54"/>
      <name val="宋体"/>
      <family val="0"/>
    </font>
    <font>
      <i/>
      <sz val="11"/>
      <color indexed="23"/>
      <name val="宋体"/>
      <family val="0"/>
    </font>
    <font>
      <b/>
      <sz val="10"/>
      <name val="Arial"/>
      <family val="0"/>
    </font>
    <font>
      <sz val="10"/>
      <name val="Arial"/>
      <family val="0"/>
    </font>
    <font>
      <b/>
      <sz val="11"/>
      <color indexed="63"/>
      <name val="宋体"/>
      <family val="0"/>
    </font>
    <font>
      <b/>
      <sz val="11"/>
      <color indexed="9"/>
      <name val="宋体"/>
      <family val="0"/>
    </font>
    <font>
      <sz val="11"/>
      <color indexed="19"/>
      <name val="宋体"/>
      <family val="0"/>
    </font>
    <font>
      <u val="single"/>
      <sz val="12"/>
      <color indexed="12"/>
      <name val="宋体"/>
      <family val="0"/>
    </font>
    <font>
      <u val="single"/>
      <sz val="12"/>
      <color indexed="36"/>
      <name val="宋体"/>
      <family val="0"/>
    </font>
    <font>
      <sz val="11"/>
      <color indexed="16"/>
      <name val="宋体"/>
      <family val="0"/>
    </font>
    <font>
      <b/>
      <sz val="11"/>
      <color indexed="8"/>
      <name val="宋体"/>
      <family val="0"/>
    </font>
    <font>
      <b/>
      <sz val="18"/>
      <color indexed="54"/>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sz val="12"/>
      <color indexed="8"/>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Times New Roman"/>
      <family val="1"/>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11" fillId="0" borderId="0" applyNumberFormat="0" applyFill="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0" fontId="11" fillId="0" borderId="0" applyNumberFormat="0" applyFill="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21" fillId="0" borderId="0" applyNumberFormat="0" applyFill="0" applyBorder="0" applyAlignment="0" applyProtection="0"/>
    <xf numFmtId="0" fontId="31" fillId="9" borderId="0" applyNumberFormat="0" applyBorder="0" applyAlignment="0" applyProtection="0"/>
    <xf numFmtId="0" fontId="11"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32" fillId="13" borderId="0" applyNumberFormat="0" applyBorder="0" applyAlignment="0" applyProtection="0"/>
    <xf numFmtId="0" fontId="42" fillId="0" borderId="7"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32" fillId="14" borderId="0" applyNumberFormat="0" applyBorder="0" applyAlignment="0" applyProtection="0"/>
    <xf numFmtId="177" fontId="0" fillId="0" borderId="0" applyFont="0" applyFill="0" applyBorder="0" applyAlignment="0" applyProtection="0"/>
    <xf numFmtId="0" fontId="43" fillId="0" borderId="0" applyNumberFormat="0" applyFill="0" applyBorder="0" applyAlignment="0" applyProtection="0"/>
    <xf numFmtId="0" fontId="32"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4" fillId="18" borderId="0" applyNumberFormat="0" applyBorder="0" applyAlignment="0" applyProtection="0"/>
    <xf numFmtId="0" fontId="32" fillId="19" borderId="0" applyNumberFormat="0" applyBorder="0" applyAlignment="0" applyProtection="0"/>
    <xf numFmtId="0" fontId="45" fillId="20" borderId="0" applyNumberFormat="0" applyBorder="0" applyAlignment="0" applyProtection="0"/>
    <xf numFmtId="0" fontId="11" fillId="0" borderId="0" applyNumberFormat="0" applyFill="0" applyBorder="0" applyAlignment="0" applyProtection="0"/>
    <xf numFmtId="0" fontId="46"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1"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7" fillId="29" borderId="9" applyNumberFormat="0" applyAlignment="0" applyProtection="0"/>
    <xf numFmtId="0" fontId="32" fillId="30" borderId="0" applyNumberFormat="0" applyBorder="0" applyAlignment="0" applyProtection="0"/>
    <xf numFmtId="0" fontId="11" fillId="0" borderId="0" applyNumberFormat="0" applyFill="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2" fillId="0" borderId="0" xfId="0" applyNumberFormat="1" applyFont="1" applyFill="1" applyAlignment="1" applyProtection="1">
      <alignment horizontal="left" vertical="center" wrapText="1"/>
      <protection/>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xf>
    <xf numFmtId="22" fontId="0" fillId="0" borderId="10" xfId="0" applyNumberForma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22" fontId="0" fillId="0" borderId="10" xfId="0" applyNumberForma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cellXfs>
  <cellStyles count="63">
    <cellStyle name="Normal" xfId="0"/>
    <cellStyle name="RowLevel_3" xfId="15"/>
    <cellStyle name="RowLevel_1" xfId="16"/>
    <cellStyle name="ColLevel_6" xfId="17"/>
    <cellStyle name="ColLevel_7" xfId="18"/>
    <cellStyle name="60% - 强调文字颜色 6" xfId="19"/>
    <cellStyle name="20% - 强调文字颜色 6" xfId="20"/>
    <cellStyle name="输出" xfId="21"/>
    <cellStyle name="检查单元格" xfId="22"/>
    <cellStyle name="差" xfId="23"/>
    <cellStyle name="ColLevel_1" xfId="24"/>
    <cellStyle name="标题 1" xfId="25"/>
    <cellStyle name="解释性文本" xfId="26"/>
    <cellStyle name="ColLevel_2" xfId="27"/>
    <cellStyle name="标题 2" xfId="28"/>
    <cellStyle name="40% - 强调文字颜色 5" xfId="29"/>
    <cellStyle name="ColLevel_5" xfId="30"/>
    <cellStyle name="Comma [0]" xfId="31"/>
    <cellStyle name="40% - 强调文字颜色 6" xfId="32"/>
    <cellStyle name="Hyperlink" xfId="33"/>
    <cellStyle name="强调文字颜色 5" xfId="34"/>
    <cellStyle name="ColLevel_3" xfId="35"/>
    <cellStyle name="标题 3" xfId="36"/>
    <cellStyle name="汇总" xfId="37"/>
    <cellStyle name="20% - 强调文字颜色 1" xfId="38"/>
    <cellStyle name="40% - 强调文字颜色 1" xfId="39"/>
    <cellStyle name="强调文字颜色 6" xfId="40"/>
    <cellStyle name="Comma" xfId="41"/>
    <cellStyle name="标题" xfId="42"/>
    <cellStyle name="RowLevel_2" xfId="43"/>
    <cellStyle name="Followed Hyperlink" xfId="44"/>
    <cellStyle name="40% - 强调文字颜色 4" xfId="45"/>
    <cellStyle name="链接单元格" xfId="46"/>
    <cellStyle name="ColLevel_4" xfId="47"/>
    <cellStyle name="标题 4" xfId="48"/>
    <cellStyle name="20% - 强调文字颜色 2" xfId="49"/>
    <cellStyle name="Currency [0]" xfId="50"/>
    <cellStyle name="警告文本" xfId="51"/>
    <cellStyle name="40% - 强调文字颜色 2" xfId="52"/>
    <cellStyle name="注释" xfId="53"/>
    <cellStyle name="60% - 强调文字颜色 3" xfId="54"/>
    <cellStyle name="好" xfId="55"/>
    <cellStyle name="20% - 强调文字颜色 5" xfId="56"/>
    <cellStyle name="适中" xfId="57"/>
    <cellStyle name="RowLevel_4" xfId="58"/>
    <cellStyle name="计算" xfId="59"/>
    <cellStyle name="强调文字颜色 1" xfId="60"/>
    <cellStyle name="60% - 强调文字颜色 4" xfId="61"/>
    <cellStyle name="60% - 强调文字颜色 1" xfId="62"/>
    <cellStyle name="RowLevel_5" xfId="63"/>
    <cellStyle name="强调文字颜色 2" xfId="64"/>
    <cellStyle name="60% - 强调文字颜色 5" xfId="65"/>
    <cellStyle name="Percent" xfId="66"/>
    <cellStyle name="60% - 强调文字颜色 2" xfId="67"/>
    <cellStyle name="RowLevel_6" xfId="68"/>
    <cellStyle name="Currency" xfId="69"/>
    <cellStyle name="强调文字颜色 3" xfId="70"/>
    <cellStyle name="20% - 强调文字颜色 3" xfId="71"/>
    <cellStyle name="输入" xfId="72"/>
    <cellStyle name="40% - 强调文字颜色 3" xfId="73"/>
    <cellStyle name="RowLevel_7" xfId="74"/>
    <cellStyle name="强调文字颜色 4" xfId="75"/>
    <cellStyle name="20% - 强调文字颜色 4"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3450;&#21521;&#36873;&#35843;&#32771;&#23519;&#21518;&#29615;&#33410;&#24037;&#20316;\20220105&#27605;&#33410;&#25253;&#20108;&#22788;&#21407;&#22987;&#31614;&#32422;&#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及笔试成绩合成表"/>
    </sheetNames>
    <sheetDataSet>
      <sheetData sheetId="0">
        <row r="1">
          <cell r="D1" t="str">
            <v>准考证号</v>
          </cell>
          <cell r="E1" t="str">
            <v>报考单位</v>
          </cell>
          <cell r="F1" t="str">
            <v>报考职位</v>
          </cell>
          <cell r="G1" t="str">
            <v>职位编码</v>
          </cell>
          <cell r="H1" t="str">
            <v>计划人数</v>
          </cell>
          <cell r="I1" t="str">
            <v>人数乘4</v>
          </cell>
          <cell r="J1" t="str">
            <v>审核通过人</v>
          </cell>
          <cell r="K1" t="str">
            <v>性别</v>
          </cell>
          <cell r="L1" t="str">
            <v>出生年月</v>
          </cell>
          <cell r="M1" t="str">
            <v>民族</v>
          </cell>
          <cell r="N1" t="str">
            <v>政治面貌</v>
          </cell>
          <cell r="O1" t="str">
            <v>籍贯</v>
          </cell>
          <cell r="P1" t="str">
            <v>学历</v>
          </cell>
          <cell r="Q1" t="str">
            <v>学位</v>
          </cell>
          <cell r="R1" t="str">
            <v>毕业学校</v>
          </cell>
        </row>
        <row r="2">
          <cell r="D2" t="str">
            <v>10128120316</v>
          </cell>
          <cell r="E2" t="str">
            <v>5001毕节市综合职位</v>
          </cell>
          <cell r="F2" t="str">
            <v>01机关、参公工作人员</v>
          </cell>
          <cell r="G2" t="str">
            <v>2401500101</v>
          </cell>
          <cell r="H2">
            <v>5</v>
          </cell>
          <cell r="I2">
            <v>20</v>
          </cell>
          <cell r="J2">
            <v>45</v>
          </cell>
          <cell r="K2" t="str">
            <v>男</v>
          </cell>
          <cell r="L2" t="str">
            <v>199401</v>
          </cell>
          <cell r="M2" t="str">
            <v>彝族</v>
          </cell>
          <cell r="N2" t="str">
            <v>中国共产党预备党员</v>
          </cell>
          <cell r="O2" t="str">
            <v>贵州六枝特区</v>
          </cell>
          <cell r="P2" t="str">
            <v>硕士</v>
          </cell>
          <cell r="Q2" t="str">
            <v>硕士</v>
          </cell>
          <cell r="R2" t="str">
            <v>北京师范大学</v>
          </cell>
        </row>
        <row r="3">
          <cell r="D3" t="str">
            <v>10128371429</v>
          </cell>
          <cell r="E3" t="str">
            <v>5001毕节市综合职位</v>
          </cell>
          <cell r="F3" t="str">
            <v>01机关、参公工作人员</v>
          </cell>
          <cell r="G3" t="str">
            <v>2401500101</v>
          </cell>
          <cell r="H3">
            <v>5</v>
          </cell>
          <cell r="I3">
            <v>20</v>
          </cell>
          <cell r="J3">
            <v>45</v>
          </cell>
          <cell r="K3" t="str">
            <v>女</v>
          </cell>
          <cell r="L3" t="str">
            <v>199501</v>
          </cell>
          <cell r="M3" t="str">
            <v>汉族</v>
          </cell>
          <cell r="N3" t="str">
            <v>中国共产党党员</v>
          </cell>
          <cell r="O3" t="str">
            <v>贵州毕节</v>
          </cell>
          <cell r="P3" t="str">
            <v>硕士</v>
          </cell>
          <cell r="Q3" t="str">
            <v>硕士</v>
          </cell>
          <cell r="R3" t="str">
            <v>四川大学</v>
          </cell>
        </row>
        <row r="4">
          <cell r="D4" t="str">
            <v>10128570425</v>
          </cell>
          <cell r="E4" t="str">
            <v>5001毕节市综合职位</v>
          </cell>
          <cell r="F4" t="str">
            <v>01机关、参公工作人员</v>
          </cell>
          <cell r="G4" t="str">
            <v>2401500101</v>
          </cell>
          <cell r="H4">
            <v>5</v>
          </cell>
          <cell r="I4">
            <v>20</v>
          </cell>
          <cell r="J4">
            <v>45</v>
          </cell>
          <cell r="K4" t="str">
            <v>女</v>
          </cell>
          <cell r="L4" t="str">
            <v>200004</v>
          </cell>
          <cell r="M4" t="str">
            <v>汉族</v>
          </cell>
          <cell r="N4" t="str">
            <v>中国共产主义青年团团员</v>
          </cell>
          <cell r="O4" t="str">
            <v>贵州</v>
          </cell>
          <cell r="P4" t="str">
            <v>学士</v>
          </cell>
          <cell r="Q4" t="str">
            <v>学士</v>
          </cell>
          <cell r="R4" t="str">
            <v>中南大学</v>
          </cell>
        </row>
        <row r="5">
          <cell r="D5" t="str">
            <v>10128521208</v>
          </cell>
          <cell r="E5" t="str">
            <v>5001毕节市综合职位</v>
          </cell>
          <cell r="F5" t="str">
            <v>01机关、参公工作人员</v>
          </cell>
          <cell r="G5" t="str">
            <v>2401500101</v>
          </cell>
          <cell r="H5">
            <v>5</v>
          </cell>
          <cell r="I5">
            <v>20</v>
          </cell>
          <cell r="J5">
            <v>45</v>
          </cell>
          <cell r="K5" t="str">
            <v>男</v>
          </cell>
          <cell r="L5" t="str">
            <v>199806</v>
          </cell>
          <cell r="M5" t="str">
            <v>汉族</v>
          </cell>
          <cell r="N5" t="str">
            <v>中国共产党党员</v>
          </cell>
          <cell r="O5" t="str">
            <v>贵州毕节</v>
          </cell>
          <cell r="P5" t="str">
            <v>硕士</v>
          </cell>
          <cell r="Q5" t="str">
            <v>硕士</v>
          </cell>
          <cell r="R5" t="str">
            <v>武汉大学</v>
          </cell>
        </row>
        <row r="6">
          <cell r="D6" t="str">
            <v>10128030330</v>
          </cell>
          <cell r="E6" t="str">
            <v>5002中共毕节市委办公室</v>
          </cell>
          <cell r="F6" t="str">
            <v>01机关工作人员</v>
          </cell>
          <cell r="G6" t="str">
            <v>2401500201</v>
          </cell>
          <cell r="H6">
            <v>1</v>
          </cell>
          <cell r="I6">
            <v>4</v>
          </cell>
          <cell r="J6">
            <v>13</v>
          </cell>
          <cell r="K6" t="str">
            <v>女</v>
          </cell>
          <cell r="L6" t="str">
            <v>199711</v>
          </cell>
          <cell r="M6" t="str">
            <v>汉族</v>
          </cell>
          <cell r="N6" t="str">
            <v>中国共产党党员</v>
          </cell>
          <cell r="O6" t="str">
            <v>河南安阳</v>
          </cell>
          <cell r="P6" t="str">
            <v>硕士</v>
          </cell>
          <cell r="Q6" t="str">
            <v>硕士</v>
          </cell>
          <cell r="R6" t="str">
            <v>中国人民大学</v>
          </cell>
        </row>
        <row r="7">
          <cell r="D7" t="str">
            <v>10128411717</v>
          </cell>
          <cell r="E7" t="str">
            <v>5003中共毕节市委宣传部</v>
          </cell>
          <cell r="F7" t="str">
            <v>01机关工作人员</v>
          </cell>
          <cell r="G7" t="str">
            <v>2401500301</v>
          </cell>
          <cell r="H7">
            <v>1</v>
          </cell>
          <cell r="I7">
            <v>4</v>
          </cell>
          <cell r="J7">
            <v>18</v>
          </cell>
          <cell r="K7" t="str">
            <v>男</v>
          </cell>
          <cell r="L7" t="str">
            <v>199801</v>
          </cell>
          <cell r="M7" t="str">
            <v>汉族</v>
          </cell>
          <cell r="N7" t="str">
            <v>中国共产党预备党员</v>
          </cell>
          <cell r="O7" t="str">
            <v>贵州省遵义市</v>
          </cell>
          <cell r="P7" t="str">
            <v>学士</v>
          </cell>
          <cell r="Q7" t="str">
            <v>学士</v>
          </cell>
          <cell r="R7" t="str">
            <v>重庆大学</v>
          </cell>
        </row>
        <row r="8">
          <cell r="D8" t="str">
            <v>10128380523</v>
          </cell>
          <cell r="E8" t="str">
            <v>5004中共毕节市委机构编制委员会办公室</v>
          </cell>
          <cell r="F8" t="str">
            <v>01机关工作人员</v>
          </cell>
          <cell r="G8" t="str">
            <v>2401500401</v>
          </cell>
          <cell r="H8">
            <v>1</v>
          </cell>
          <cell r="I8">
            <v>4</v>
          </cell>
          <cell r="J8">
            <v>9</v>
          </cell>
          <cell r="K8" t="str">
            <v>女</v>
          </cell>
          <cell r="L8" t="str">
            <v>199610</v>
          </cell>
          <cell r="M8" t="str">
            <v>汉族</v>
          </cell>
          <cell r="N8" t="str">
            <v>中国共产主义青年团团员</v>
          </cell>
          <cell r="O8" t="str">
            <v>重庆巫溪</v>
          </cell>
          <cell r="P8" t="str">
            <v>硕士</v>
          </cell>
          <cell r="Q8" t="str">
            <v>硕士</v>
          </cell>
          <cell r="R8" t="str">
            <v>电子科技大学</v>
          </cell>
        </row>
        <row r="9">
          <cell r="D9" t="str">
            <v>10128531117</v>
          </cell>
          <cell r="E9" t="str">
            <v>5005中共毕节市委党校</v>
          </cell>
          <cell r="F9" t="str">
            <v>01工作人员</v>
          </cell>
          <cell r="G9" t="str">
            <v>2401500501</v>
          </cell>
          <cell r="H9">
            <v>1</v>
          </cell>
          <cell r="I9">
            <v>4</v>
          </cell>
          <cell r="J9">
            <v>24</v>
          </cell>
          <cell r="K9" t="str">
            <v>男</v>
          </cell>
          <cell r="L9" t="str">
            <v>199609</v>
          </cell>
          <cell r="M9" t="str">
            <v>汉族</v>
          </cell>
          <cell r="N9" t="str">
            <v>中国共产主义青年团团员</v>
          </cell>
          <cell r="O9" t="str">
            <v>贵州省毕节市</v>
          </cell>
          <cell r="P9" t="str">
            <v>硕士</v>
          </cell>
          <cell r="Q9" t="str">
            <v>硕士</v>
          </cell>
          <cell r="R9" t="str">
            <v>华中科技大学</v>
          </cell>
        </row>
        <row r="10">
          <cell r="D10" t="str">
            <v>10128110330</v>
          </cell>
          <cell r="E10" t="str">
            <v>5007毕节市公安局</v>
          </cell>
          <cell r="F10" t="str">
            <v>01机关工作人员</v>
          </cell>
          <cell r="G10" t="str">
            <v>2401500701</v>
          </cell>
          <cell r="H10">
            <v>1</v>
          </cell>
          <cell r="I10">
            <v>4</v>
          </cell>
          <cell r="J10">
            <v>1</v>
          </cell>
          <cell r="K10" t="str">
            <v>男</v>
          </cell>
          <cell r="L10" t="str">
            <v>199806</v>
          </cell>
          <cell r="M10" t="str">
            <v>瑶族</v>
          </cell>
          <cell r="N10" t="str">
            <v>中国共产党预备党员</v>
          </cell>
          <cell r="O10" t="str">
            <v>广西大化</v>
          </cell>
          <cell r="P10" t="str">
            <v>学士</v>
          </cell>
          <cell r="Q10" t="str">
            <v>学士</v>
          </cell>
          <cell r="R10" t="str">
            <v>中央民族大学</v>
          </cell>
        </row>
        <row r="11">
          <cell r="D11" t="str">
            <v>10128570221</v>
          </cell>
          <cell r="E11" t="str">
            <v>5007毕节市公安局</v>
          </cell>
          <cell r="F11" t="str">
            <v>02机关工作人员</v>
          </cell>
          <cell r="G11" t="str">
            <v>2401500702</v>
          </cell>
          <cell r="H11">
            <v>1</v>
          </cell>
          <cell r="I11">
            <v>4</v>
          </cell>
          <cell r="J11">
            <v>3</v>
          </cell>
          <cell r="K11" t="str">
            <v>女</v>
          </cell>
          <cell r="L11" t="str">
            <v>199806</v>
          </cell>
          <cell r="M11" t="str">
            <v>苗族</v>
          </cell>
          <cell r="N11" t="str">
            <v>中国共产主义青年团团员</v>
          </cell>
          <cell r="O11" t="str">
            <v>贵州铜仁</v>
          </cell>
          <cell r="P11" t="str">
            <v>学士</v>
          </cell>
          <cell r="Q11" t="str">
            <v>学士</v>
          </cell>
          <cell r="R11" t="str">
            <v>中南大学</v>
          </cell>
        </row>
        <row r="12">
          <cell r="D12" t="str">
            <v>10128371215</v>
          </cell>
          <cell r="E12" t="str">
            <v>5008毕节市人力资源和社会保障局</v>
          </cell>
          <cell r="F12" t="str">
            <v>01机关工作人员</v>
          </cell>
          <cell r="G12" t="str">
            <v>2401500801</v>
          </cell>
          <cell r="H12">
            <v>1</v>
          </cell>
          <cell r="I12">
            <v>4</v>
          </cell>
          <cell r="J12">
            <v>6</v>
          </cell>
          <cell r="K12" t="str">
            <v>男</v>
          </cell>
          <cell r="L12" t="str">
            <v>199812</v>
          </cell>
          <cell r="M12" t="str">
            <v>其他</v>
          </cell>
          <cell r="N12" t="str">
            <v>中国共产党预备党员</v>
          </cell>
          <cell r="O12" t="str">
            <v>贵州省纳雍县</v>
          </cell>
          <cell r="P12" t="str">
            <v>学士</v>
          </cell>
          <cell r="Q12" t="str">
            <v>学士</v>
          </cell>
          <cell r="R12" t="str">
            <v>四川大学</v>
          </cell>
        </row>
        <row r="13">
          <cell r="D13" t="str">
            <v>10128150819</v>
          </cell>
          <cell r="E13" t="str">
            <v>5009毕节市农业农村局</v>
          </cell>
          <cell r="F13" t="str">
            <v>01机关工作人员</v>
          </cell>
          <cell r="G13" t="str">
            <v>2401500901</v>
          </cell>
          <cell r="H13">
            <v>1</v>
          </cell>
          <cell r="I13">
            <v>4</v>
          </cell>
          <cell r="J13">
            <v>5</v>
          </cell>
          <cell r="K13" t="str">
            <v>男</v>
          </cell>
          <cell r="L13" t="str">
            <v>199609</v>
          </cell>
          <cell r="M13" t="str">
            <v>汉族</v>
          </cell>
          <cell r="N13" t="str">
            <v>中国共产党预备党员</v>
          </cell>
          <cell r="O13" t="str">
            <v>云南省昭通市</v>
          </cell>
          <cell r="P13" t="str">
            <v>学士</v>
          </cell>
          <cell r="Q13" t="str">
            <v>学士</v>
          </cell>
          <cell r="R13" t="str">
            <v>中国农业大学</v>
          </cell>
        </row>
        <row r="14">
          <cell r="D14" t="str">
            <v>10128411923</v>
          </cell>
          <cell r="E14" t="str">
            <v>5010毕节市工业和信息化局</v>
          </cell>
          <cell r="F14" t="str">
            <v>01机关工作人员</v>
          </cell>
          <cell r="G14" t="str">
            <v>2401501001</v>
          </cell>
          <cell r="H14">
            <v>1</v>
          </cell>
          <cell r="I14">
            <v>4</v>
          </cell>
          <cell r="J14">
            <v>19</v>
          </cell>
          <cell r="K14" t="str">
            <v>男</v>
          </cell>
          <cell r="L14" t="str">
            <v>199902</v>
          </cell>
          <cell r="M14" t="str">
            <v>汉族</v>
          </cell>
          <cell r="N14" t="str">
            <v>中国共产主义青年团团员</v>
          </cell>
          <cell r="O14" t="str">
            <v>四川古蔺</v>
          </cell>
          <cell r="P14" t="str">
            <v>学士</v>
          </cell>
          <cell r="Q14" t="str">
            <v>学士</v>
          </cell>
          <cell r="R14" t="str">
            <v>重庆大学</v>
          </cell>
        </row>
        <row r="15">
          <cell r="D15" t="str">
            <v>10128570318</v>
          </cell>
          <cell r="E15" t="str">
            <v>5011毕节市交通运输局</v>
          </cell>
          <cell r="F15" t="str">
            <v>01机关工作人员</v>
          </cell>
          <cell r="G15" t="str">
            <v>2401501101</v>
          </cell>
          <cell r="H15">
            <v>1</v>
          </cell>
          <cell r="I15">
            <v>4</v>
          </cell>
          <cell r="J15">
            <v>15</v>
          </cell>
          <cell r="K15" t="str">
            <v>女</v>
          </cell>
          <cell r="L15" t="str">
            <v>199808</v>
          </cell>
          <cell r="M15" t="str">
            <v>汉族</v>
          </cell>
          <cell r="N15" t="str">
            <v>中国共产主义青年团团员</v>
          </cell>
          <cell r="O15" t="str">
            <v>贵州省大方县</v>
          </cell>
          <cell r="P15" t="str">
            <v>学士</v>
          </cell>
          <cell r="Q15" t="str">
            <v>学士</v>
          </cell>
          <cell r="R15" t="str">
            <v>中南大学</v>
          </cell>
        </row>
        <row r="16">
          <cell r="D16" t="str">
            <v>10128530905</v>
          </cell>
          <cell r="E16" t="str">
            <v>5012毕节市发展和改革委员会</v>
          </cell>
          <cell r="F16" t="str">
            <v>01机关工作人员</v>
          </cell>
          <cell r="G16" t="str">
            <v>2401501201</v>
          </cell>
          <cell r="H16">
            <v>1</v>
          </cell>
          <cell r="I16">
            <v>4</v>
          </cell>
          <cell r="J16">
            <v>26</v>
          </cell>
          <cell r="K16" t="str">
            <v>女</v>
          </cell>
          <cell r="L16" t="str">
            <v>199806</v>
          </cell>
          <cell r="M16" t="str">
            <v>汉族</v>
          </cell>
          <cell r="N16" t="str">
            <v>中国共产党党员</v>
          </cell>
          <cell r="O16" t="str">
            <v>贵州省毕节市</v>
          </cell>
          <cell r="P16" t="str">
            <v>硕士</v>
          </cell>
          <cell r="Q16" t="str">
            <v>硕士</v>
          </cell>
          <cell r="R16" t="str">
            <v>华中科技大学</v>
          </cell>
        </row>
        <row r="17">
          <cell r="D17" t="str">
            <v>10128650716</v>
          </cell>
          <cell r="E17" t="str">
            <v>5015毕节市投资促进局</v>
          </cell>
          <cell r="F17" t="str">
            <v>01工作人员</v>
          </cell>
          <cell r="G17" t="str">
            <v>2401501501</v>
          </cell>
          <cell r="H17">
            <v>1</v>
          </cell>
          <cell r="I17">
            <v>4</v>
          </cell>
          <cell r="J17">
            <v>8</v>
          </cell>
          <cell r="K17" t="str">
            <v>女</v>
          </cell>
          <cell r="L17" t="str">
            <v>199906</v>
          </cell>
          <cell r="M17" t="str">
            <v>汉族</v>
          </cell>
          <cell r="N17" t="str">
            <v>中国共产党预备党员</v>
          </cell>
          <cell r="O17" t="str">
            <v>云南大理</v>
          </cell>
          <cell r="P17" t="str">
            <v>学士</v>
          </cell>
          <cell r="Q17" t="str">
            <v>学士</v>
          </cell>
          <cell r="R17" t="str">
            <v>中国海洋大学</v>
          </cell>
        </row>
        <row r="18">
          <cell r="D18" t="str">
            <v>10128570128</v>
          </cell>
          <cell r="E18" t="str">
            <v>5016毕节市七星关区</v>
          </cell>
          <cell r="F18" t="str">
            <v>02机关工作人员</v>
          </cell>
          <cell r="G18" t="str">
            <v>2401501602</v>
          </cell>
          <cell r="H18">
            <v>5</v>
          </cell>
          <cell r="I18">
            <v>20</v>
          </cell>
          <cell r="J18">
            <v>11</v>
          </cell>
          <cell r="K18" t="str">
            <v>女</v>
          </cell>
          <cell r="L18" t="str">
            <v>199508</v>
          </cell>
          <cell r="M18" t="str">
            <v>汉族</v>
          </cell>
          <cell r="N18" t="str">
            <v>中国共产党预备党员</v>
          </cell>
          <cell r="O18" t="str">
            <v>贵州省毕节市</v>
          </cell>
          <cell r="P18" t="str">
            <v>硕士</v>
          </cell>
          <cell r="Q18" t="str">
            <v>硕士</v>
          </cell>
          <cell r="R18" t="str">
            <v>中南大学</v>
          </cell>
        </row>
        <row r="19">
          <cell r="D19" t="str">
            <v>10128690204</v>
          </cell>
          <cell r="E19" t="str">
            <v>5016毕节市七星关区</v>
          </cell>
          <cell r="F19" t="str">
            <v>02机关工作人员</v>
          </cell>
          <cell r="G19" t="str">
            <v>2401501602</v>
          </cell>
          <cell r="H19">
            <v>5</v>
          </cell>
          <cell r="I19">
            <v>20</v>
          </cell>
          <cell r="J19">
            <v>11</v>
          </cell>
          <cell r="K19" t="str">
            <v>男</v>
          </cell>
          <cell r="L19" t="str">
            <v>199708</v>
          </cell>
          <cell r="M19" t="str">
            <v>汉族</v>
          </cell>
          <cell r="N19" t="str">
            <v>中国共产党预备党员</v>
          </cell>
          <cell r="O19" t="str">
            <v>贵州省毕节市</v>
          </cell>
          <cell r="P19" t="str">
            <v>学士</v>
          </cell>
          <cell r="Q19" t="str">
            <v>学士</v>
          </cell>
          <cell r="R19" t="str">
            <v>西安交通大学</v>
          </cell>
        </row>
        <row r="20">
          <cell r="D20" t="str">
            <v>10128530611</v>
          </cell>
          <cell r="E20" t="str">
            <v>5016毕节市七星关区</v>
          </cell>
          <cell r="F20" t="str">
            <v>02机关工作人员</v>
          </cell>
          <cell r="G20" t="str">
            <v>2401501602</v>
          </cell>
          <cell r="H20">
            <v>5</v>
          </cell>
          <cell r="I20">
            <v>20</v>
          </cell>
          <cell r="J20">
            <v>11</v>
          </cell>
          <cell r="K20" t="str">
            <v>女</v>
          </cell>
          <cell r="L20" t="str">
            <v>199912</v>
          </cell>
          <cell r="M20" t="str">
            <v>其他</v>
          </cell>
          <cell r="N20" t="str">
            <v>中国共产党党员</v>
          </cell>
          <cell r="O20" t="str">
            <v>贵州省毕节市</v>
          </cell>
          <cell r="P20" t="str">
            <v>学士</v>
          </cell>
          <cell r="Q20" t="str">
            <v>学士</v>
          </cell>
          <cell r="R20" t="str">
            <v>华中科技大学</v>
          </cell>
        </row>
        <row r="21">
          <cell r="D21" t="str">
            <v>10128330304</v>
          </cell>
          <cell r="E21" t="str">
            <v>5016毕节市七星关区</v>
          </cell>
          <cell r="F21" t="str">
            <v>02机关工作人员</v>
          </cell>
          <cell r="G21" t="str">
            <v>2401501602</v>
          </cell>
          <cell r="H21">
            <v>5</v>
          </cell>
          <cell r="I21">
            <v>20</v>
          </cell>
          <cell r="J21">
            <v>11</v>
          </cell>
          <cell r="K21" t="str">
            <v>男</v>
          </cell>
          <cell r="L21" t="str">
            <v>199712</v>
          </cell>
          <cell r="M21" t="str">
            <v>汉族</v>
          </cell>
          <cell r="N21" t="str">
            <v>中国共产党预备党员</v>
          </cell>
          <cell r="O21" t="str">
            <v>贵州省毕节市七星关区</v>
          </cell>
          <cell r="P21" t="str">
            <v>学士</v>
          </cell>
          <cell r="Q21" t="str">
            <v>学士</v>
          </cell>
          <cell r="R21" t="str">
            <v>吉林大学</v>
          </cell>
        </row>
        <row r="22">
          <cell r="D22" t="str">
            <v>10128751014</v>
          </cell>
          <cell r="E22" t="str">
            <v>5016毕节市七星关区</v>
          </cell>
          <cell r="F22" t="str">
            <v>02机关工作人员</v>
          </cell>
          <cell r="G22" t="str">
            <v>2401501602</v>
          </cell>
          <cell r="H22">
            <v>5</v>
          </cell>
          <cell r="I22">
            <v>20</v>
          </cell>
          <cell r="J22">
            <v>11</v>
          </cell>
          <cell r="K22" t="str">
            <v>女</v>
          </cell>
          <cell r="L22" t="str">
            <v>199611</v>
          </cell>
          <cell r="M22" t="str">
            <v>汉族</v>
          </cell>
          <cell r="N22" t="str">
            <v>中国共产党预备党员</v>
          </cell>
          <cell r="O22" t="str">
            <v>云南省镇雄县</v>
          </cell>
          <cell r="P22" t="str">
            <v>硕士</v>
          </cell>
          <cell r="Q22" t="str">
            <v>硕士</v>
          </cell>
          <cell r="R22" t="str">
            <v>兰州大学</v>
          </cell>
        </row>
        <row r="23">
          <cell r="D23" t="str">
            <v>10128580226</v>
          </cell>
          <cell r="E23" t="str">
            <v>5016毕节市七星关区</v>
          </cell>
          <cell r="F23" t="str">
            <v>03机关工作人员</v>
          </cell>
          <cell r="G23" t="str">
            <v>2401501603</v>
          </cell>
          <cell r="H23">
            <v>1</v>
          </cell>
          <cell r="I23">
            <v>4</v>
          </cell>
          <cell r="J23">
            <v>54</v>
          </cell>
          <cell r="K23" t="str">
            <v>女</v>
          </cell>
          <cell r="L23" t="str">
            <v>199703</v>
          </cell>
          <cell r="M23" t="str">
            <v>汉族</v>
          </cell>
          <cell r="N23" t="str">
            <v>中国共产主义青年团团员</v>
          </cell>
          <cell r="O23" t="str">
            <v>贵州省毕节市</v>
          </cell>
          <cell r="P23" t="str">
            <v>硕士</v>
          </cell>
          <cell r="Q23" t="str">
            <v>硕士</v>
          </cell>
          <cell r="R23" t="str">
            <v>湖南大学</v>
          </cell>
        </row>
        <row r="24">
          <cell r="D24" t="str">
            <v>10128670115</v>
          </cell>
          <cell r="E24" t="str">
            <v>5016毕节市七星关区</v>
          </cell>
          <cell r="F24" t="str">
            <v>04机关工作人员</v>
          </cell>
          <cell r="G24" t="str">
            <v>2401501604</v>
          </cell>
          <cell r="H24">
            <v>1</v>
          </cell>
          <cell r="I24">
            <v>4</v>
          </cell>
          <cell r="J24">
            <v>4</v>
          </cell>
          <cell r="K24" t="str">
            <v>男</v>
          </cell>
          <cell r="L24" t="str">
            <v>199808</v>
          </cell>
          <cell r="M24" t="str">
            <v>汉族</v>
          </cell>
          <cell r="N24" t="str">
            <v>群众</v>
          </cell>
          <cell r="O24" t="str">
            <v>贵州毕节</v>
          </cell>
          <cell r="P24" t="str">
            <v>学士</v>
          </cell>
          <cell r="Q24" t="str">
            <v>学士</v>
          </cell>
          <cell r="R24" t="str">
            <v>山东大学</v>
          </cell>
        </row>
        <row r="25">
          <cell r="D25" t="str">
            <v>10128780929</v>
          </cell>
          <cell r="E25" t="str">
            <v>5017毕节市大方县</v>
          </cell>
          <cell r="F25" t="str">
            <v>01机关工作人员</v>
          </cell>
          <cell r="G25" t="str">
            <v>2401501701</v>
          </cell>
          <cell r="H25">
            <v>2</v>
          </cell>
          <cell r="I25">
            <v>8</v>
          </cell>
          <cell r="J25">
            <v>41</v>
          </cell>
          <cell r="K25" t="str">
            <v>女</v>
          </cell>
          <cell r="L25" t="str">
            <v>199706</v>
          </cell>
          <cell r="M25" t="str">
            <v>汉族</v>
          </cell>
          <cell r="N25" t="str">
            <v>中国共产党预备党员</v>
          </cell>
          <cell r="O25" t="str">
            <v>贵州省毕节市</v>
          </cell>
          <cell r="P25" t="str">
            <v>学士</v>
          </cell>
          <cell r="Q25" t="str">
            <v>学士</v>
          </cell>
          <cell r="R25" t="str">
            <v>贵州大学</v>
          </cell>
        </row>
        <row r="26">
          <cell r="D26" t="str">
            <v>10128782119</v>
          </cell>
          <cell r="E26" t="str">
            <v>5017毕节市大方县</v>
          </cell>
          <cell r="F26" t="str">
            <v>01机关工作人员</v>
          </cell>
          <cell r="G26" t="str">
            <v>2401501701</v>
          </cell>
          <cell r="H26">
            <v>2</v>
          </cell>
          <cell r="I26">
            <v>8</v>
          </cell>
          <cell r="J26">
            <v>41</v>
          </cell>
          <cell r="K26" t="str">
            <v>男</v>
          </cell>
          <cell r="L26" t="str">
            <v>199908</v>
          </cell>
          <cell r="M26" t="str">
            <v>苗族</v>
          </cell>
          <cell r="N26" t="str">
            <v>中国共产党预备党员</v>
          </cell>
          <cell r="O26" t="str">
            <v>贵州省纳雍县</v>
          </cell>
          <cell r="P26" t="str">
            <v>学士</v>
          </cell>
          <cell r="Q26" t="str">
            <v>学士</v>
          </cell>
          <cell r="R26" t="str">
            <v>贵州大学</v>
          </cell>
        </row>
        <row r="27">
          <cell r="D27" t="str">
            <v>10128780729</v>
          </cell>
          <cell r="E27" t="str">
            <v>5017毕节市大方县</v>
          </cell>
          <cell r="F27" t="str">
            <v>02机关工作人员</v>
          </cell>
          <cell r="G27" t="str">
            <v>2401501702</v>
          </cell>
          <cell r="H27">
            <v>5</v>
          </cell>
          <cell r="I27">
            <v>20</v>
          </cell>
          <cell r="J27">
            <v>89</v>
          </cell>
          <cell r="K27" t="str">
            <v>男</v>
          </cell>
          <cell r="L27" t="str">
            <v>199312</v>
          </cell>
          <cell r="M27" t="str">
            <v>汉族</v>
          </cell>
          <cell r="N27" t="str">
            <v>中国共产主义青年团团员</v>
          </cell>
          <cell r="O27" t="str">
            <v>贵州毕节</v>
          </cell>
          <cell r="P27" t="str">
            <v>学士</v>
          </cell>
          <cell r="Q27" t="str">
            <v>学士</v>
          </cell>
          <cell r="R27" t="str">
            <v>贵州大学</v>
          </cell>
        </row>
        <row r="28">
          <cell r="D28" t="str">
            <v>10128782106</v>
          </cell>
          <cell r="E28" t="str">
            <v>5017毕节市大方县</v>
          </cell>
          <cell r="F28" t="str">
            <v>02机关工作人员</v>
          </cell>
          <cell r="G28" t="str">
            <v>2401501702</v>
          </cell>
          <cell r="H28">
            <v>5</v>
          </cell>
          <cell r="I28">
            <v>20</v>
          </cell>
          <cell r="J28">
            <v>89</v>
          </cell>
          <cell r="K28" t="str">
            <v>男</v>
          </cell>
          <cell r="L28" t="str">
            <v>199801</v>
          </cell>
          <cell r="M28" t="str">
            <v>其他</v>
          </cell>
          <cell r="N28" t="str">
            <v>中国共产主义青年团团员</v>
          </cell>
          <cell r="O28" t="str">
            <v>贵州省纳雍县</v>
          </cell>
          <cell r="P28" t="str">
            <v>学士</v>
          </cell>
          <cell r="Q28" t="str">
            <v>学士</v>
          </cell>
          <cell r="R28" t="str">
            <v>贵州大学</v>
          </cell>
        </row>
        <row r="29">
          <cell r="D29" t="str">
            <v>10128781120</v>
          </cell>
          <cell r="E29" t="str">
            <v>5017毕节市大方县</v>
          </cell>
          <cell r="F29" t="str">
            <v>02机关工作人员</v>
          </cell>
          <cell r="G29" t="str">
            <v>2401501702</v>
          </cell>
          <cell r="H29">
            <v>5</v>
          </cell>
          <cell r="I29">
            <v>20</v>
          </cell>
          <cell r="J29">
            <v>89</v>
          </cell>
          <cell r="K29" t="str">
            <v>女</v>
          </cell>
          <cell r="L29" t="str">
            <v>199908</v>
          </cell>
          <cell r="M29" t="str">
            <v>汉族</v>
          </cell>
          <cell r="N29" t="str">
            <v>中国共产主义青年团团员</v>
          </cell>
          <cell r="O29" t="str">
            <v>贵州省毕节市</v>
          </cell>
          <cell r="P29" t="str">
            <v>学士</v>
          </cell>
          <cell r="Q29" t="str">
            <v>学士</v>
          </cell>
          <cell r="R29" t="str">
            <v>贵州大学</v>
          </cell>
        </row>
        <row r="30">
          <cell r="D30" t="str">
            <v>10128781211</v>
          </cell>
          <cell r="E30" t="str">
            <v>5017毕节市大方县</v>
          </cell>
          <cell r="F30" t="str">
            <v>02机关工作人员</v>
          </cell>
          <cell r="G30" t="str">
            <v>2401501702</v>
          </cell>
          <cell r="H30">
            <v>5</v>
          </cell>
          <cell r="I30">
            <v>20</v>
          </cell>
          <cell r="J30">
            <v>89</v>
          </cell>
          <cell r="K30" t="str">
            <v>男</v>
          </cell>
          <cell r="L30" t="str">
            <v>200006</v>
          </cell>
          <cell r="M30" t="str">
            <v>汉族</v>
          </cell>
          <cell r="N30" t="str">
            <v>中国共产主义青年团团员</v>
          </cell>
          <cell r="O30" t="str">
            <v>贵州毕节</v>
          </cell>
          <cell r="P30" t="str">
            <v>学士</v>
          </cell>
          <cell r="Q30" t="str">
            <v>学士</v>
          </cell>
          <cell r="R30" t="str">
            <v>贵州大学</v>
          </cell>
        </row>
        <row r="31">
          <cell r="D31" t="str">
            <v>10128780917</v>
          </cell>
          <cell r="E31" t="str">
            <v>5017毕节市大方县</v>
          </cell>
          <cell r="F31" t="str">
            <v>02机关工作人员</v>
          </cell>
          <cell r="G31" t="str">
            <v>2401501702</v>
          </cell>
          <cell r="H31">
            <v>5</v>
          </cell>
          <cell r="I31">
            <v>20</v>
          </cell>
          <cell r="J31">
            <v>89</v>
          </cell>
          <cell r="K31" t="str">
            <v>女</v>
          </cell>
          <cell r="L31" t="str">
            <v>199612</v>
          </cell>
          <cell r="M31" t="str">
            <v>汉族</v>
          </cell>
          <cell r="N31" t="str">
            <v>中国共产党预备党员</v>
          </cell>
          <cell r="O31" t="str">
            <v>贵州毕节</v>
          </cell>
          <cell r="P31" t="str">
            <v>硕士</v>
          </cell>
          <cell r="Q31" t="str">
            <v>硕士</v>
          </cell>
          <cell r="R31" t="str">
            <v>贵州大学</v>
          </cell>
        </row>
        <row r="32">
          <cell r="D32" t="str">
            <v>10128782829</v>
          </cell>
          <cell r="E32" t="str">
            <v>5017毕节市大方县</v>
          </cell>
          <cell r="F32" t="str">
            <v>03机关工作人员</v>
          </cell>
          <cell r="G32" t="str">
            <v>2401501703</v>
          </cell>
          <cell r="H32">
            <v>1</v>
          </cell>
          <cell r="I32">
            <v>4</v>
          </cell>
          <cell r="J32">
            <v>18</v>
          </cell>
          <cell r="K32" t="str">
            <v>女</v>
          </cell>
          <cell r="L32" t="str">
            <v>200008</v>
          </cell>
          <cell r="M32" t="str">
            <v>布依族</v>
          </cell>
          <cell r="N32" t="str">
            <v>中国共产主义青年团团员</v>
          </cell>
          <cell r="O32" t="str">
            <v>贵州省安顺市</v>
          </cell>
          <cell r="P32" t="str">
            <v>学士</v>
          </cell>
          <cell r="Q32" t="str">
            <v>学士</v>
          </cell>
          <cell r="R32" t="str">
            <v>贵州大学</v>
          </cell>
        </row>
        <row r="33">
          <cell r="D33" t="str">
            <v>10128781913</v>
          </cell>
          <cell r="E33" t="str">
            <v>5017毕节市大方县</v>
          </cell>
          <cell r="F33" t="str">
            <v>04机关工作人员</v>
          </cell>
          <cell r="G33" t="str">
            <v>2401501704</v>
          </cell>
          <cell r="H33">
            <v>1</v>
          </cell>
          <cell r="I33">
            <v>4</v>
          </cell>
          <cell r="J33">
            <v>18</v>
          </cell>
          <cell r="K33" t="str">
            <v>女</v>
          </cell>
          <cell r="L33" t="str">
            <v>199810</v>
          </cell>
          <cell r="M33" t="str">
            <v>汉族</v>
          </cell>
          <cell r="N33" t="str">
            <v>中国共产党预备党员</v>
          </cell>
          <cell r="O33" t="str">
            <v>贵州织金</v>
          </cell>
          <cell r="P33" t="str">
            <v>硕士</v>
          </cell>
          <cell r="Q33" t="str">
            <v>硕士</v>
          </cell>
          <cell r="R33" t="str">
            <v>贵州大学</v>
          </cell>
        </row>
        <row r="34">
          <cell r="D34" t="str">
            <v>10128781413</v>
          </cell>
          <cell r="E34" t="str">
            <v>5017毕节市大方县</v>
          </cell>
          <cell r="F34" t="str">
            <v>05机关工作人员</v>
          </cell>
          <cell r="G34" t="str">
            <v>2401501705</v>
          </cell>
          <cell r="H34">
            <v>1</v>
          </cell>
          <cell r="I34">
            <v>4</v>
          </cell>
          <cell r="J34">
            <v>24</v>
          </cell>
          <cell r="K34" t="str">
            <v>女</v>
          </cell>
          <cell r="L34" t="str">
            <v>199906</v>
          </cell>
          <cell r="M34" t="str">
            <v>白族</v>
          </cell>
          <cell r="N34" t="str">
            <v>中国共产主义青年团团员</v>
          </cell>
          <cell r="O34" t="str">
            <v>贵州省大方县</v>
          </cell>
          <cell r="P34" t="str">
            <v>学士</v>
          </cell>
          <cell r="Q34" t="str">
            <v>学士</v>
          </cell>
          <cell r="R34" t="str">
            <v>贵州大学</v>
          </cell>
        </row>
        <row r="35">
          <cell r="D35" t="str">
            <v>10128781417</v>
          </cell>
          <cell r="E35" t="str">
            <v>5017毕节市大方县</v>
          </cell>
          <cell r="F35" t="str">
            <v>06机关工作人员</v>
          </cell>
          <cell r="G35" t="str">
            <v>2401501706</v>
          </cell>
          <cell r="H35">
            <v>2</v>
          </cell>
          <cell r="I35">
            <v>8</v>
          </cell>
          <cell r="J35">
            <v>13</v>
          </cell>
          <cell r="K35" t="str">
            <v>女</v>
          </cell>
          <cell r="L35" t="str">
            <v>199909</v>
          </cell>
          <cell r="M35" t="str">
            <v>汉族</v>
          </cell>
          <cell r="N35" t="str">
            <v>中国共产主义青年团团员</v>
          </cell>
          <cell r="O35" t="str">
            <v>贵州省大方县</v>
          </cell>
          <cell r="P35" t="str">
            <v>学士</v>
          </cell>
          <cell r="Q35" t="str">
            <v>学士</v>
          </cell>
          <cell r="R35" t="str">
            <v>贵州大学</v>
          </cell>
        </row>
        <row r="36">
          <cell r="D36" t="str">
            <v>10128781324</v>
          </cell>
          <cell r="E36" t="str">
            <v>5017毕节市大方县</v>
          </cell>
          <cell r="F36" t="str">
            <v>06机关工作人员</v>
          </cell>
          <cell r="G36" t="str">
            <v>2401501706</v>
          </cell>
          <cell r="H36">
            <v>2</v>
          </cell>
          <cell r="I36">
            <v>8</v>
          </cell>
          <cell r="J36">
            <v>13</v>
          </cell>
          <cell r="K36" t="str">
            <v>男</v>
          </cell>
          <cell r="L36" t="str">
            <v>199712</v>
          </cell>
          <cell r="M36" t="str">
            <v>白族</v>
          </cell>
          <cell r="N36" t="str">
            <v>中国共产主义青年团团员</v>
          </cell>
          <cell r="O36" t="str">
            <v>贵州省大方县</v>
          </cell>
          <cell r="P36" t="str">
            <v>学士</v>
          </cell>
          <cell r="Q36" t="str">
            <v>学士</v>
          </cell>
          <cell r="R36" t="str">
            <v>贵州大学</v>
          </cell>
        </row>
        <row r="37">
          <cell r="D37" t="str">
            <v>10128650401</v>
          </cell>
          <cell r="E37" t="str">
            <v>5018毕节市黔西市</v>
          </cell>
          <cell r="F37" t="str">
            <v>02机关工作人员</v>
          </cell>
          <cell r="G37" t="str">
            <v>2401501802</v>
          </cell>
          <cell r="H37">
            <v>2</v>
          </cell>
          <cell r="I37">
            <v>8</v>
          </cell>
          <cell r="J37">
            <v>2</v>
          </cell>
          <cell r="K37" t="str">
            <v>女</v>
          </cell>
          <cell r="L37" t="str">
            <v>199803</v>
          </cell>
          <cell r="M37" t="str">
            <v>苗族</v>
          </cell>
          <cell r="N37" t="str">
            <v>中国共产主义青年团团员</v>
          </cell>
          <cell r="O37" t="str">
            <v>贵州省毕节市黔西县</v>
          </cell>
          <cell r="P37" t="str">
            <v>学士</v>
          </cell>
          <cell r="Q37" t="str">
            <v>学士</v>
          </cell>
          <cell r="R37" t="str">
            <v>中国海洋大学</v>
          </cell>
        </row>
        <row r="38">
          <cell r="D38" t="str">
            <v>10128410715</v>
          </cell>
          <cell r="E38" t="str">
            <v>5018毕节市黔西市</v>
          </cell>
          <cell r="F38" t="str">
            <v>02机关工作人员</v>
          </cell>
          <cell r="G38" t="str">
            <v>2401501802</v>
          </cell>
          <cell r="H38">
            <v>2</v>
          </cell>
          <cell r="I38">
            <v>8</v>
          </cell>
          <cell r="J38">
            <v>2</v>
          </cell>
          <cell r="K38" t="str">
            <v>女</v>
          </cell>
          <cell r="L38" t="str">
            <v>199611</v>
          </cell>
          <cell r="M38" t="str">
            <v>汉族</v>
          </cell>
          <cell r="N38" t="str">
            <v>中国共产主义青年团团员</v>
          </cell>
          <cell r="O38" t="str">
            <v>贵州省毕节市</v>
          </cell>
          <cell r="P38" t="str">
            <v>硕士</v>
          </cell>
          <cell r="Q38" t="str">
            <v>硕士</v>
          </cell>
          <cell r="R38" t="str">
            <v>重庆大学</v>
          </cell>
        </row>
        <row r="39">
          <cell r="D39" t="str">
            <v>10128781617</v>
          </cell>
          <cell r="E39" t="str">
            <v>5018毕节市黔西市</v>
          </cell>
          <cell r="F39" t="str">
            <v>03机关工作人员</v>
          </cell>
          <cell r="G39" t="str">
            <v>2401501803</v>
          </cell>
          <cell r="H39">
            <v>3</v>
          </cell>
          <cell r="I39">
            <v>12</v>
          </cell>
          <cell r="J39">
            <v>23</v>
          </cell>
          <cell r="K39" t="str">
            <v>男</v>
          </cell>
          <cell r="L39" t="str">
            <v>199906</v>
          </cell>
          <cell r="M39" t="str">
            <v>彝族</v>
          </cell>
          <cell r="N39" t="str">
            <v>中国共产主义青年团团员</v>
          </cell>
          <cell r="O39" t="str">
            <v>贵州毕节</v>
          </cell>
          <cell r="P39" t="str">
            <v>学士</v>
          </cell>
          <cell r="Q39" t="str">
            <v>学士</v>
          </cell>
          <cell r="R39" t="str">
            <v>贵州大学</v>
          </cell>
        </row>
        <row r="40">
          <cell r="D40" t="str">
            <v>10128781714</v>
          </cell>
          <cell r="E40" t="str">
            <v>5018毕节市黔西市</v>
          </cell>
          <cell r="F40" t="str">
            <v>03机关工作人员</v>
          </cell>
          <cell r="G40" t="str">
            <v>2401501803</v>
          </cell>
          <cell r="H40">
            <v>3</v>
          </cell>
          <cell r="I40">
            <v>12</v>
          </cell>
          <cell r="J40">
            <v>23</v>
          </cell>
          <cell r="K40" t="str">
            <v>女</v>
          </cell>
          <cell r="L40" t="str">
            <v>200002</v>
          </cell>
          <cell r="M40" t="str">
            <v>汉族</v>
          </cell>
          <cell r="N40" t="str">
            <v>中国共产党预备党员</v>
          </cell>
          <cell r="O40" t="str">
            <v>贵州金沙</v>
          </cell>
          <cell r="P40" t="str">
            <v>学士</v>
          </cell>
          <cell r="Q40" t="str">
            <v>学士</v>
          </cell>
          <cell r="R40" t="str">
            <v>贵州大学</v>
          </cell>
        </row>
        <row r="41">
          <cell r="D41" t="str">
            <v>10128781610</v>
          </cell>
          <cell r="E41" t="str">
            <v>5018毕节市黔西市</v>
          </cell>
          <cell r="F41" t="str">
            <v>03机关工作人员</v>
          </cell>
          <cell r="G41" t="str">
            <v>2401501803</v>
          </cell>
          <cell r="H41">
            <v>3</v>
          </cell>
          <cell r="I41">
            <v>12</v>
          </cell>
          <cell r="J41">
            <v>23</v>
          </cell>
          <cell r="K41" t="str">
            <v>男</v>
          </cell>
          <cell r="L41" t="str">
            <v>19981117</v>
          </cell>
          <cell r="M41" t="str">
            <v>白族</v>
          </cell>
          <cell r="N41" t="str">
            <v>群众</v>
          </cell>
          <cell r="O41" t="str">
            <v>贵州省毕节市</v>
          </cell>
          <cell r="P41" t="str">
            <v>学士</v>
          </cell>
          <cell r="Q41" t="str">
            <v>学士</v>
          </cell>
          <cell r="R41" t="str">
            <v>贵州大学</v>
          </cell>
        </row>
        <row r="42">
          <cell r="D42" t="str">
            <v>10128371226</v>
          </cell>
          <cell r="E42" t="str">
            <v>5019毕节市金沙县</v>
          </cell>
          <cell r="F42" t="str">
            <v>01机关工作人员</v>
          </cell>
          <cell r="G42" t="str">
            <v>2401501901</v>
          </cell>
          <cell r="H42">
            <v>4</v>
          </cell>
          <cell r="I42">
            <v>16</v>
          </cell>
          <cell r="J42">
            <v>4</v>
          </cell>
          <cell r="K42" t="str">
            <v>男</v>
          </cell>
          <cell r="L42" t="str">
            <v>199807</v>
          </cell>
          <cell r="M42" t="str">
            <v>汉族</v>
          </cell>
          <cell r="N42" t="str">
            <v>中国共产主义青年团团员</v>
          </cell>
          <cell r="O42" t="str">
            <v>贵州省毕节市</v>
          </cell>
          <cell r="P42" t="str">
            <v>学士</v>
          </cell>
          <cell r="Q42" t="str">
            <v>学士</v>
          </cell>
          <cell r="R42" t="str">
            <v>四川大学</v>
          </cell>
        </row>
        <row r="43">
          <cell r="D43" t="str">
            <v>10128751312</v>
          </cell>
          <cell r="E43" t="str">
            <v>5019毕节市金沙县</v>
          </cell>
          <cell r="F43" t="str">
            <v>01机关工作人员</v>
          </cell>
          <cell r="G43" t="str">
            <v>2401501901</v>
          </cell>
          <cell r="H43">
            <v>4</v>
          </cell>
          <cell r="I43">
            <v>16</v>
          </cell>
          <cell r="J43">
            <v>4</v>
          </cell>
          <cell r="K43" t="str">
            <v>男</v>
          </cell>
          <cell r="L43" t="str">
            <v>20000107</v>
          </cell>
          <cell r="M43" t="str">
            <v>汉族</v>
          </cell>
          <cell r="N43" t="str">
            <v>中国共产党党员</v>
          </cell>
          <cell r="O43" t="str">
            <v>贵州金沙</v>
          </cell>
          <cell r="P43" t="str">
            <v>学士</v>
          </cell>
          <cell r="Q43" t="str">
            <v>学士</v>
          </cell>
          <cell r="R43" t="str">
            <v>兰州大学</v>
          </cell>
        </row>
        <row r="44">
          <cell r="D44" t="str">
            <v>10128570817</v>
          </cell>
          <cell r="E44" t="str">
            <v>5019毕节市金沙县</v>
          </cell>
          <cell r="F44" t="str">
            <v>01机关工作人员</v>
          </cell>
          <cell r="G44" t="str">
            <v>2401501901</v>
          </cell>
          <cell r="H44">
            <v>4</v>
          </cell>
          <cell r="I44">
            <v>16</v>
          </cell>
          <cell r="J44">
            <v>4</v>
          </cell>
          <cell r="K44" t="str">
            <v>女</v>
          </cell>
          <cell r="L44" t="str">
            <v>200002</v>
          </cell>
          <cell r="M44" t="str">
            <v>汉族</v>
          </cell>
          <cell r="N44" t="str">
            <v>中国共产主义青年团团员</v>
          </cell>
          <cell r="O44" t="str">
            <v>贵州毕节</v>
          </cell>
          <cell r="P44" t="str">
            <v>学士</v>
          </cell>
          <cell r="Q44" t="str">
            <v>学士</v>
          </cell>
          <cell r="R44" t="str">
            <v>中南大学</v>
          </cell>
        </row>
        <row r="45">
          <cell r="D45" t="str">
            <v>10128781914</v>
          </cell>
          <cell r="E45" t="str">
            <v>5019毕节市金沙县</v>
          </cell>
          <cell r="F45" t="str">
            <v>02机关工作人员</v>
          </cell>
          <cell r="G45" t="str">
            <v>2401501902</v>
          </cell>
          <cell r="H45">
            <v>1</v>
          </cell>
          <cell r="I45">
            <v>4</v>
          </cell>
          <cell r="J45">
            <v>5</v>
          </cell>
          <cell r="K45" t="str">
            <v>男</v>
          </cell>
          <cell r="L45" t="str">
            <v>199812</v>
          </cell>
          <cell r="M45" t="str">
            <v>其他</v>
          </cell>
          <cell r="N45" t="str">
            <v>中国共产主义青年团团员</v>
          </cell>
          <cell r="O45" t="str">
            <v>贵州织金</v>
          </cell>
          <cell r="P45" t="str">
            <v>学士</v>
          </cell>
          <cell r="Q45" t="str">
            <v>学士</v>
          </cell>
          <cell r="R45" t="str">
            <v>贵州大学</v>
          </cell>
        </row>
        <row r="46">
          <cell r="D46" t="str">
            <v>10128781630</v>
          </cell>
          <cell r="E46" t="str">
            <v>5019毕节市金沙县</v>
          </cell>
          <cell r="F46" t="str">
            <v>03机关工作人员</v>
          </cell>
          <cell r="G46" t="str">
            <v>2401501903</v>
          </cell>
          <cell r="H46">
            <v>2</v>
          </cell>
          <cell r="I46">
            <v>8</v>
          </cell>
          <cell r="J46">
            <v>18</v>
          </cell>
          <cell r="K46" t="str">
            <v>男</v>
          </cell>
          <cell r="L46" t="str">
            <v>199605</v>
          </cell>
          <cell r="M46" t="str">
            <v>汉族</v>
          </cell>
          <cell r="N46" t="str">
            <v>中国共产党预备党员</v>
          </cell>
          <cell r="O46" t="str">
            <v>毕节金沙</v>
          </cell>
          <cell r="P46" t="str">
            <v>硕士</v>
          </cell>
          <cell r="Q46" t="str">
            <v>硕士</v>
          </cell>
          <cell r="R46" t="str">
            <v>贵州大学</v>
          </cell>
        </row>
        <row r="47">
          <cell r="D47" t="str">
            <v>10128781729</v>
          </cell>
          <cell r="E47" t="str">
            <v>5019毕节市金沙县</v>
          </cell>
          <cell r="F47" t="str">
            <v>03机关工作人员</v>
          </cell>
          <cell r="G47" t="str">
            <v>2401501903</v>
          </cell>
          <cell r="H47">
            <v>2</v>
          </cell>
          <cell r="I47">
            <v>8</v>
          </cell>
          <cell r="J47">
            <v>18</v>
          </cell>
          <cell r="K47" t="str">
            <v>女</v>
          </cell>
          <cell r="L47" t="str">
            <v>200105</v>
          </cell>
          <cell r="M47" t="str">
            <v>汉族</v>
          </cell>
          <cell r="N47" t="str">
            <v>中国共产主义青年团团员</v>
          </cell>
          <cell r="O47" t="str">
            <v>贵州省金沙县</v>
          </cell>
          <cell r="P47" t="str">
            <v>学士</v>
          </cell>
          <cell r="Q47" t="str">
            <v>学士</v>
          </cell>
          <cell r="R47" t="str">
            <v>贵州大学</v>
          </cell>
        </row>
        <row r="48">
          <cell r="D48" t="str">
            <v>10128520311</v>
          </cell>
          <cell r="E48" t="str">
            <v>5020毕节市织金县</v>
          </cell>
          <cell r="F48" t="str">
            <v>01机关工作人员</v>
          </cell>
          <cell r="G48" t="str">
            <v>2401502001</v>
          </cell>
          <cell r="H48">
            <v>3</v>
          </cell>
          <cell r="I48">
            <v>12</v>
          </cell>
          <cell r="J48">
            <v>3</v>
          </cell>
          <cell r="K48" t="str">
            <v>男</v>
          </cell>
          <cell r="L48" t="str">
            <v>200007</v>
          </cell>
          <cell r="M48" t="str">
            <v>彝族</v>
          </cell>
          <cell r="N48" t="str">
            <v>中国共产党预备党员</v>
          </cell>
          <cell r="O48" t="str">
            <v>贵州省毕节市织金县</v>
          </cell>
          <cell r="P48" t="str">
            <v>学士</v>
          </cell>
          <cell r="Q48" t="str">
            <v>学士</v>
          </cell>
          <cell r="R48" t="str">
            <v>武汉大学</v>
          </cell>
        </row>
        <row r="49">
          <cell r="D49" t="str">
            <v>10128571029</v>
          </cell>
          <cell r="E49" t="str">
            <v>5020毕节市织金县</v>
          </cell>
          <cell r="F49" t="str">
            <v>01机关工作人员</v>
          </cell>
          <cell r="G49" t="str">
            <v>2401502001</v>
          </cell>
          <cell r="H49">
            <v>3</v>
          </cell>
          <cell r="I49">
            <v>12</v>
          </cell>
          <cell r="J49">
            <v>3</v>
          </cell>
          <cell r="K49" t="str">
            <v>男</v>
          </cell>
          <cell r="L49" t="str">
            <v>199802</v>
          </cell>
          <cell r="M49" t="str">
            <v>汉族</v>
          </cell>
          <cell r="N49" t="str">
            <v>中国共产党预备党员</v>
          </cell>
          <cell r="O49" t="str">
            <v>贵州毕节</v>
          </cell>
          <cell r="P49" t="str">
            <v>硕士</v>
          </cell>
          <cell r="Q49" t="str">
            <v>硕士</v>
          </cell>
          <cell r="R49" t="str">
            <v>中南大学</v>
          </cell>
        </row>
        <row r="50">
          <cell r="D50" t="str">
            <v>10128560129</v>
          </cell>
          <cell r="E50" t="str">
            <v>5020毕节市织金县</v>
          </cell>
          <cell r="F50" t="str">
            <v>01机关工作人员</v>
          </cell>
          <cell r="G50" t="str">
            <v>2401502001</v>
          </cell>
          <cell r="H50">
            <v>3</v>
          </cell>
          <cell r="I50">
            <v>12</v>
          </cell>
          <cell r="J50">
            <v>3</v>
          </cell>
          <cell r="K50" t="str">
            <v>男</v>
          </cell>
          <cell r="L50" t="str">
            <v>199703</v>
          </cell>
          <cell r="M50" t="str">
            <v>汉族</v>
          </cell>
          <cell r="N50" t="str">
            <v>中国共产党党员</v>
          </cell>
          <cell r="O50" t="str">
            <v>湖南省郴州市</v>
          </cell>
          <cell r="P50" t="str">
            <v>硕士</v>
          </cell>
          <cell r="Q50" t="str">
            <v>硕士</v>
          </cell>
          <cell r="R50" t="str">
            <v>国防科技大学</v>
          </cell>
        </row>
        <row r="51">
          <cell r="D51" t="str">
            <v>10128371613</v>
          </cell>
          <cell r="E51" t="str">
            <v>5020毕节市织金县</v>
          </cell>
          <cell r="F51" t="str">
            <v>02机关工作人员</v>
          </cell>
          <cell r="G51" t="str">
            <v>2401502002</v>
          </cell>
          <cell r="H51">
            <v>6</v>
          </cell>
          <cell r="I51">
            <v>24</v>
          </cell>
          <cell r="J51">
            <v>6</v>
          </cell>
          <cell r="K51" t="str">
            <v>女</v>
          </cell>
          <cell r="L51" t="str">
            <v>199509</v>
          </cell>
          <cell r="M51" t="str">
            <v>汉族</v>
          </cell>
          <cell r="N51" t="str">
            <v>中国共产主义青年团团员</v>
          </cell>
          <cell r="O51" t="str">
            <v>贵州毕节</v>
          </cell>
          <cell r="P51" t="str">
            <v>硕士</v>
          </cell>
          <cell r="Q51" t="str">
            <v>硕士</v>
          </cell>
          <cell r="R51" t="str">
            <v>四川大学</v>
          </cell>
        </row>
        <row r="52">
          <cell r="D52" t="str">
            <v>10128600507</v>
          </cell>
          <cell r="E52" t="str">
            <v>5020毕节市织金县</v>
          </cell>
          <cell r="F52" t="str">
            <v>02机关工作人员</v>
          </cell>
          <cell r="G52" t="str">
            <v>2401502002</v>
          </cell>
          <cell r="H52">
            <v>6</v>
          </cell>
          <cell r="I52">
            <v>24</v>
          </cell>
          <cell r="J52">
            <v>6</v>
          </cell>
          <cell r="K52" t="str">
            <v>男</v>
          </cell>
          <cell r="L52" t="str">
            <v>199904</v>
          </cell>
          <cell r="M52" t="str">
            <v>其他</v>
          </cell>
          <cell r="N52" t="str">
            <v>中国共产主义青年团团员</v>
          </cell>
          <cell r="O52" t="str">
            <v>贵州省毕节市</v>
          </cell>
          <cell r="P52" t="str">
            <v>学士</v>
          </cell>
          <cell r="Q52" t="str">
            <v>学士</v>
          </cell>
          <cell r="R52" t="str">
            <v>厦门大学</v>
          </cell>
        </row>
        <row r="53">
          <cell r="D53" t="str">
            <v>10128412111</v>
          </cell>
          <cell r="E53" t="str">
            <v>5020毕节市织金县</v>
          </cell>
          <cell r="F53" t="str">
            <v>02机关工作人员</v>
          </cell>
          <cell r="G53" t="str">
            <v>2401502002</v>
          </cell>
          <cell r="H53">
            <v>6</v>
          </cell>
          <cell r="I53">
            <v>24</v>
          </cell>
          <cell r="J53">
            <v>6</v>
          </cell>
          <cell r="K53" t="str">
            <v>女</v>
          </cell>
          <cell r="L53" t="str">
            <v>199510</v>
          </cell>
          <cell r="M53" t="str">
            <v>彝族</v>
          </cell>
          <cell r="N53" t="str">
            <v>中国共产主义青年团团员</v>
          </cell>
          <cell r="O53" t="str">
            <v>贵州织金</v>
          </cell>
          <cell r="P53" t="str">
            <v>硕士</v>
          </cell>
          <cell r="Q53" t="str">
            <v>硕士</v>
          </cell>
          <cell r="R53" t="str">
            <v>重庆大学</v>
          </cell>
        </row>
        <row r="54">
          <cell r="D54" t="str">
            <v>10128330525</v>
          </cell>
          <cell r="E54" t="str">
            <v>5020毕节市织金县</v>
          </cell>
          <cell r="F54" t="str">
            <v>02机关工作人员</v>
          </cell>
          <cell r="G54" t="str">
            <v>2401502002</v>
          </cell>
          <cell r="H54">
            <v>6</v>
          </cell>
          <cell r="I54">
            <v>24</v>
          </cell>
          <cell r="J54">
            <v>6</v>
          </cell>
          <cell r="K54" t="str">
            <v>男</v>
          </cell>
          <cell r="L54" t="str">
            <v>200010</v>
          </cell>
          <cell r="M54" t="str">
            <v>布依族</v>
          </cell>
          <cell r="N54" t="str">
            <v>中国共产主义青年团团员</v>
          </cell>
          <cell r="O54" t="str">
            <v>贵州省平塘县</v>
          </cell>
          <cell r="P54" t="str">
            <v>学士</v>
          </cell>
          <cell r="Q54" t="str">
            <v>学士</v>
          </cell>
          <cell r="R54" t="str">
            <v>吉林大学</v>
          </cell>
        </row>
        <row r="55">
          <cell r="D55" t="str">
            <v>10128520312</v>
          </cell>
          <cell r="E55" t="str">
            <v>5020毕节市织金县</v>
          </cell>
          <cell r="F55" t="str">
            <v>02机关工作人员</v>
          </cell>
          <cell r="G55" t="str">
            <v>2401502002</v>
          </cell>
          <cell r="H55">
            <v>6</v>
          </cell>
          <cell r="I55">
            <v>24</v>
          </cell>
          <cell r="J55">
            <v>6</v>
          </cell>
          <cell r="K55" t="str">
            <v>男</v>
          </cell>
          <cell r="L55" t="str">
            <v>200003</v>
          </cell>
          <cell r="M55" t="str">
            <v>侗族</v>
          </cell>
          <cell r="N55" t="str">
            <v>中国共产主义青年团团员</v>
          </cell>
          <cell r="O55" t="str">
            <v>贵州省铜仁市石阡县</v>
          </cell>
          <cell r="P55" t="str">
            <v>学士</v>
          </cell>
          <cell r="Q55" t="str">
            <v>学士</v>
          </cell>
          <cell r="R55" t="str">
            <v>武汉大学</v>
          </cell>
        </row>
        <row r="56">
          <cell r="D56" t="str">
            <v>10128690124</v>
          </cell>
          <cell r="E56" t="str">
            <v>5021毕节市纳雍县</v>
          </cell>
          <cell r="F56" t="str">
            <v>01机关工作人员</v>
          </cell>
          <cell r="G56" t="str">
            <v>2401502101</v>
          </cell>
          <cell r="H56">
            <v>6</v>
          </cell>
          <cell r="I56">
            <v>24</v>
          </cell>
          <cell r="J56">
            <v>5</v>
          </cell>
          <cell r="K56" t="str">
            <v>女</v>
          </cell>
          <cell r="L56" t="str">
            <v>200006</v>
          </cell>
          <cell r="M56" t="str">
            <v>汉族</v>
          </cell>
          <cell r="N56" t="str">
            <v>中国共产主义青年团团员</v>
          </cell>
          <cell r="O56" t="str">
            <v>贵州省盘州市</v>
          </cell>
          <cell r="P56" t="str">
            <v>学士</v>
          </cell>
          <cell r="Q56" t="str">
            <v>学士</v>
          </cell>
          <cell r="R56" t="str">
            <v>西安交通大学</v>
          </cell>
        </row>
        <row r="57">
          <cell r="D57" t="str">
            <v>10128411206</v>
          </cell>
          <cell r="E57" t="str">
            <v>5021毕节市纳雍县</v>
          </cell>
          <cell r="F57" t="str">
            <v>01机关工作人员</v>
          </cell>
          <cell r="G57" t="str">
            <v>2401502101</v>
          </cell>
          <cell r="H57">
            <v>6</v>
          </cell>
          <cell r="I57">
            <v>24</v>
          </cell>
          <cell r="J57">
            <v>5</v>
          </cell>
          <cell r="K57" t="str">
            <v>女</v>
          </cell>
          <cell r="L57" t="str">
            <v>199907</v>
          </cell>
          <cell r="M57" t="str">
            <v>彝族</v>
          </cell>
          <cell r="N57" t="str">
            <v>中国共产党预备党员</v>
          </cell>
          <cell r="O57" t="str">
            <v>贵州纳雍</v>
          </cell>
          <cell r="P57" t="str">
            <v>学士</v>
          </cell>
          <cell r="Q57" t="str">
            <v>学士</v>
          </cell>
          <cell r="R57" t="str">
            <v>重庆大学</v>
          </cell>
        </row>
        <row r="58">
          <cell r="D58" t="str">
            <v>10128521220</v>
          </cell>
          <cell r="E58" t="str">
            <v>5021毕节市纳雍县</v>
          </cell>
          <cell r="F58" t="str">
            <v>01机关工作人员</v>
          </cell>
          <cell r="G58" t="str">
            <v>2401502101</v>
          </cell>
          <cell r="H58">
            <v>6</v>
          </cell>
          <cell r="I58">
            <v>24</v>
          </cell>
          <cell r="J58">
            <v>5</v>
          </cell>
          <cell r="K58" t="str">
            <v>男</v>
          </cell>
          <cell r="L58" t="str">
            <v>200008</v>
          </cell>
          <cell r="M58" t="str">
            <v>汉族</v>
          </cell>
          <cell r="N58" t="str">
            <v>中国共产党预备党员</v>
          </cell>
          <cell r="O58" t="str">
            <v>贵州省纳雍县</v>
          </cell>
          <cell r="P58" t="str">
            <v>学士</v>
          </cell>
          <cell r="Q58" t="str">
            <v>学士</v>
          </cell>
          <cell r="R58" t="str">
            <v>武汉大学</v>
          </cell>
        </row>
        <row r="59">
          <cell r="D59" t="str">
            <v>10128530406</v>
          </cell>
          <cell r="E59" t="str">
            <v>5021毕节市纳雍县</v>
          </cell>
          <cell r="F59" t="str">
            <v>01机关工作人员</v>
          </cell>
          <cell r="G59" t="str">
            <v>2401502101</v>
          </cell>
          <cell r="H59">
            <v>6</v>
          </cell>
          <cell r="I59">
            <v>24</v>
          </cell>
          <cell r="J59">
            <v>5</v>
          </cell>
          <cell r="K59" t="str">
            <v>男</v>
          </cell>
          <cell r="L59" t="str">
            <v>199705</v>
          </cell>
          <cell r="M59" t="str">
            <v>彝族</v>
          </cell>
          <cell r="N59" t="str">
            <v>中国共产主义青年团团员</v>
          </cell>
          <cell r="O59" t="str">
            <v>贵州省纳雍县</v>
          </cell>
          <cell r="P59" t="str">
            <v>学士</v>
          </cell>
          <cell r="Q59" t="str">
            <v>学士</v>
          </cell>
          <cell r="R59" t="str">
            <v>华中科技大学</v>
          </cell>
        </row>
        <row r="60">
          <cell r="D60" t="str">
            <v>10128751230</v>
          </cell>
          <cell r="E60" t="str">
            <v>5021毕节市纳雍县</v>
          </cell>
          <cell r="F60" t="str">
            <v>04机关工作人员</v>
          </cell>
          <cell r="G60" t="str">
            <v>2401502104</v>
          </cell>
          <cell r="H60">
            <v>7</v>
          </cell>
          <cell r="I60">
            <v>28</v>
          </cell>
          <cell r="J60">
            <v>3</v>
          </cell>
          <cell r="K60" t="str">
            <v>男</v>
          </cell>
          <cell r="L60" t="str">
            <v>199803</v>
          </cell>
          <cell r="M60" t="str">
            <v>汉族</v>
          </cell>
          <cell r="N60" t="str">
            <v>中国共产主义青年团团员</v>
          </cell>
          <cell r="O60" t="str">
            <v>云南省曲靖市</v>
          </cell>
          <cell r="P60" t="str">
            <v>学士</v>
          </cell>
          <cell r="Q60" t="str">
            <v>学士</v>
          </cell>
          <cell r="R60" t="str">
            <v>兰州大学</v>
          </cell>
        </row>
        <row r="61">
          <cell r="D61" t="str">
            <v>10128371313</v>
          </cell>
          <cell r="E61" t="str">
            <v>5021毕节市纳雍县</v>
          </cell>
          <cell r="F61" t="str">
            <v>04机关工作人员</v>
          </cell>
          <cell r="G61" t="str">
            <v>2401502104</v>
          </cell>
          <cell r="H61">
            <v>7</v>
          </cell>
          <cell r="I61">
            <v>28</v>
          </cell>
          <cell r="J61">
            <v>3</v>
          </cell>
          <cell r="K61" t="str">
            <v>女</v>
          </cell>
          <cell r="L61" t="str">
            <v>20000716</v>
          </cell>
          <cell r="M61" t="str">
            <v>汉族</v>
          </cell>
          <cell r="N61" t="str">
            <v>中国共产主义青年团团员</v>
          </cell>
          <cell r="O61" t="str">
            <v>湖南</v>
          </cell>
          <cell r="P61" t="str">
            <v>学士</v>
          </cell>
          <cell r="Q61" t="str">
            <v>学士</v>
          </cell>
          <cell r="R61" t="str">
            <v>四川大学</v>
          </cell>
        </row>
        <row r="62">
          <cell r="D62" t="str">
            <v>10128371318</v>
          </cell>
          <cell r="E62" t="str">
            <v>5021毕节市纳雍县</v>
          </cell>
          <cell r="F62" t="str">
            <v>04机关工作人员</v>
          </cell>
          <cell r="G62" t="str">
            <v>2401502104</v>
          </cell>
          <cell r="H62">
            <v>7</v>
          </cell>
          <cell r="I62">
            <v>28</v>
          </cell>
          <cell r="J62">
            <v>3</v>
          </cell>
          <cell r="K62" t="str">
            <v>女</v>
          </cell>
          <cell r="L62" t="str">
            <v>19990620</v>
          </cell>
          <cell r="M62" t="str">
            <v>其他</v>
          </cell>
          <cell r="N62" t="str">
            <v>中国共产主义青年团团员</v>
          </cell>
          <cell r="O62" t="str">
            <v>贵州省纳雍县</v>
          </cell>
          <cell r="P62" t="str">
            <v>学士</v>
          </cell>
          <cell r="Q62" t="str">
            <v>学士</v>
          </cell>
          <cell r="R62" t="str">
            <v>四川大学</v>
          </cell>
        </row>
        <row r="63">
          <cell r="D63" t="str">
            <v>10128220202</v>
          </cell>
          <cell r="E63" t="str">
            <v>5022毕节市威宁县</v>
          </cell>
          <cell r="F63" t="str">
            <v>01机关工作人员</v>
          </cell>
          <cell r="G63" t="str">
            <v>2401502201</v>
          </cell>
          <cell r="H63">
            <v>3</v>
          </cell>
          <cell r="I63">
            <v>12</v>
          </cell>
          <cell r="J63">
            <v>3</v>
          </cell>
          <cell r="K63" t="str">
            <v>女</v>
          </cell>
          <cell r="L63" t="str">
            <v>199901</v>
          </cell>
          <cell r="M63" t="str">
            <v>彝族</v>
          </cell>
          <cell r="N63" t="str">
            <v>中国共产党预备党员</v>
          </cell>
          <cell r="O63" t="str">
            <v>贵州省毕节市</v>
          </cell>
          <cell r="P63" t="str">
            <v>学士</v>
          </cell>
          <cell r="Q63" t="str">
            <v>学士</v>
          </cell>
          <cell r="R63" t="str">
            <v>复旦大学</v>
          </cell>
        </row>
        <row r="64">
          <cell r="D64" t="str">
            <v>10128700225</v>
          </cell>
          <cell r="E64" t="str">
            <v>5022毕节市威宁县</v>
          </cell>
          <cell r="F64" t="str">
            <v>03机关工作人员</v>
          </cell>
          <cell r="G64" t="str">
            <v>2401502203</v>
          </cell>
          <cell r="H64">
            <v>2</v>
          </cell>
          <cell r="I64">
            <v>8</v>
          </cell>
          <cell r="J64">
            <v>2</v>
          </cell>
          <cell r="K64" t="str">
            <v>女</v>
          </cell>
          <cell r="L64" t="str">
            <v>199707</v>
          </cell>
          <cell r="M64" t="str">
            <v>汉族</v>
          </cell>
          <cell r="N64" t="str">
            <v>中国共产党预备党员</v>
          </cell>
          <cell r="O64" t="str">
            <v>河南省郑州市</v>
          </cell>
          <cell r="P64" t="str">
            <v>硕士</v>
          </cell>
          <cell r="Q64" t="str">
            <v>硕士</v>
          </cell>
          <cell r="R64" t="str">
            <v>西北工业大学</v>
          </cell>
        </row>
        <row r="65">
          <cell r="D65" t="str">
            <v>10128530426</v>
          </cell>
          <cell r="E65" t="str">
            <v>5022毕节市威宁县</v>
          </cell>
          <cell r="F65" t="str">
            <v>04机关工作人员</v>
          </cell>
          <cell r="G65" t="str">
            <v>2401502204</v>
          </cell>
          <cell r="H65">
            <v>2</v>
          </cell>
          <cell r="I65">
            <v>8</v>
          </cell>
          <cell r="J65">
            <v>3</v>
          </cell>
          <cell r="K65" t="str">
            <v>女</v>
          </cell>
          <cell r="L65" t="str">
            <v>199601</v>
          </cell>
          <cell r="M65" t="str">
            <v>回族</v>
          </cell>
          <cell r="N65" t="str">
            <v>中国共产主义青年团团员</v>
          </cell>
          <cell r="O65" t="str">
            <v>贵州省威宁县</v>
          </cell>
          <cell r="P65" t="str">
            <v>硕士</v>
          </cell>
          <cell r="Q65" t="str">
            <v>硕士</v>
          </cell>
          <cell r="R65" t="str">
            <v>华中科技大学</v>
          </cell>
        </row>
        <row r="66">
          <cell r="D66" t="str">
            <v>10128650812</v>
          </cell>
          <cell r="E66" t="str">
            <v>5022毕节市威宁县</v>
          </cell>
          <cell r="F66" t="str">
            <v>04机关工作人员</v>
          </cell>
          <cell r="G66" t="str">
            <v>2401502204</v>
          </cell>
          <cell r="H66">
            <v>2</v>
          </cell>
          <cell r="I66">
            <v>8</v>
          </cell>
          <cell r="J66">
            <v>3</v>
          </cell>
          <cell r="K66" t="str">
            <v>女</v>
          </cell>
          <cell r="L66" t="str">
            <v>199805</v>
          </cell>
          <cell r="M66" t="str">
            <v>其他</v>
          </cell>
          <cell r="N66" t="str">
            <v>群众</v>
          </cell>
          <cell r="O66" t="str">
            <v>贵州纳雍</v>
          </cell>
          <cell r="P66" t="str">
            <v>学士</v>
          </cell>
          <cell r="Q66" t="str">
            <v>学士</v>
          </cell>
          <cell r="R66" t="str">
            <v>中国海洋大学</v>
          </cell>
        </row>
        <row r="67">
          <cell r="D67" t="str">
            <v>10128570925</v>
          </cell>
          <cell r="E67" t="str">
            <v>5023毕节市赫章县</v>
          </cell>
          <cell r="F67" t="str">
            <v>02机关工作人员</v>
          </cell>
          <cell r="G67" t="str">
            <v>2401502302</v>
          </cell>
          <cell r="H67">
            <v>6</v>
          </cell>
          <cell r="I67">
            <v>24</v>
          </cell>
          <cell r="J67">
            <v>3</v>
          </cell>
          <cell r="K67" t="str">
            <v>男</v>
          </cell>
          <cell r="L67" t="str">
            <v>199908</v>
          </cell>
          <cell r="M67" t="str">
            <v>汉族</v>
          </cell>
          <cell r="N67" t="str">
            <v>中国共产主义青年团团员</v>
          </cell>
          <cell r="O67" t="str">
            <v>云南省昭通市</v>
          </cell>
          <cell r="P67" t="str">
            <v>学士</v>
          </cell>
          <cell r="Q67" t="str">
            <v>学士</v>
          </cell>
          <cell r="R67" t="str">
            <v>中南大学</v>
          </cell>
        </row>
        <row r="68">
          <cell r="D68" t="str">
            <v>10128410911</v>
          </cell>
          <cell r="E68" t="str">
            <v>5023毕节市赫章县</v>
          </cell>
          <cell r="F68" t="str">
            <v>02机关工作人员</v>
          </cell>
          <cell r="G68" t="str">
            <v>2401502302</v>
          </cell>
          <cell r="H68">
            <v>6</v>
          </cell>
          <cell r="I68">
            <v>24</v>
          </cell>
          <cell r="J68">
            <v>3</v>
          </cell>
          <cell r="K68" t="str">
            <v>男</v>
          </cell>
          <cell r="L68" t="str">
            <v>199910</v>
          </cell>
          <cell r="M68" t="str">
            <v>回族</v>
          </cell>
          <cell r="N68" t="str">
            <v>中国共产主义青年团团员</v>
          </cell>
          <cell r="O68" t="str">
            <v>贵州省威宁县</v>
          </cell>
          <cell r="P68" t="str">
            <v>学士</v>
          </cell>
          <cell r="Q68" t="str">
            <v>学士</v>
          </cell>
          <cell r="R68" t="str">
            <v>重庆大学</v>
          </cell>
        </row>
        <row r="69">
          <cell r="D69" t="str">
            <v>10128371406</v>
          </cell>
          <cell r="E69" t="str">
            <v>5023毕节市赫章县</v>
          </cell>
          <cell r="F69" t="str">
            <v>02机关工作人员</v>
          </cell>
          <cell r="G69" t="str">
            <v>2401502302</v>
          </cell>
          <cell r="H69">
            <v>6</v>
          </cell>
          <cell r="I69">
            <v>24</v>
          </cell>
          <cell r="J69">
            <v>3</v>
          </cell>
          <cell r="K69" t="str">
            <v>男</v>
          </cell>
          <cell r="L69" t="str">
            <v>199802</v>
          </cell>
          <cell r="M69" t="str">
            <v>汉族</v>
          </cell>
          <cell r="N69" t="str">
            <v>中国共产主义青年团团员</v>
          </cell>
          <cell r="O69" t="str">
            <v>贵州省赫章县</v>
          </cell>
          <cell r="P69" t="str">
            <v>学士</v>
          </cell>
          <cell r="Q69" t="str">
            <v>学士</v>
          </cell>
          <cell r="R69" t="str">
            <v>四川大学</v>
          </cell>
        </row>
        <row r="70">
          <cell r="D70" t="str">
            <v>10128782607</v>
          </cell>
          <cell r="E70" t="str">
            <v>5023毕节市赫章县</v>
          </cell>
          <cell r="F70" t="str">
            <v>03机关工作人员</v>
          </cell>
          <cell r="G70" t="str">
            <v>2401502303</v>
          </cell>
          <cell r="H70">
            <v>2</v>
          </cell>
          <cell r="I70">
            <v>8</v>
          </cell>
          <cell r="J70">
            <v>25</v>
          </cell>
          <cell r="K70" t="str">
            <v>男</v>
          </cell>
          <cell r="L70" t="str">
            <v>199904</v>
          </cell>
          <cell r="M70" t="str">
            <v>彝族</v>
          </cell>
          <cell r="N70" t="str">
            <v>中国共产党预备党员</v>
          </cell>
          <cell r="O70" t="str">
            <v>贵州省赫章县</v>
          </cell>
          <cell r="P70" t="str">
            <v>学士</v>
          </cell>
          <cell r="Q70" t="str">
            <v>学士</v>
          </cell>
          <cell r="R70" t="str">
            <v>贵州大学</v>
          </cell>
        </row>
        <row r="71">
          <cell r="D71" t="str">
            <v>10128782318</v>
          </cell>
          <cell r="E71" t="str">
            <v>5023毕节市赫章县</v>
          </cell>
          <cell r="F71" t="str">
            <v>03机关工作人员</v>
          </cell>
          <cell r="G71" t="str">
            <v>2401502303</v>
          </cell>
          <cell r="H71">
            <v>2</v>
          </cell>
          <cell r="I71">
            <v>8</v>
          </cell>
          <cell r="J71">
            <v>25</v>
          </cell>
          <cell r="K71" t="str">
            <v>男</v>
          </cell>
          <cell r="L71" t="str">
            <v>199812</v>
          </cell>
          <cell r="M71" t="str">
            <v>彝族</v>
          </cell>
          <cell r="N71" t="str">
            <v>中国共产主义青年团团员</v>
          </cell>
          <cell r="O71" t="str">
            <v>贵州省威宁县</v>
          </cell>
          <cell r="P71" t="str">
            <v>学士</v>
          </cell>
          <cell r="Q71" t="str">
            <v>学士</v>
          </cell>
          <cell r="R71" t="str">
            <v>贵州大学</v>
          </cell>
        </row>
        <row r="72">
          <cell r="D72" t="str">
            <v>10128782615</v>
          </cell>
          <cell r="E72" t="str">
            <v>5024毕节市百里杜鹃管理区</v>
          </cell>
          <cell r="F72" t="str">
            <v>01机关工作人员</v>
          </cell>
          <cell r="G72" t="str">
            <v>2401502401</v>
          </cell>
          <cell r="H72">
            <v>2</v>
          </cell>
          <cell r="I72">
            <v>8</v>
          </cell>
          <cell r="J72">
            <v>19</v>
          </cell>
          <cell r="K72" t="str">
            <v>女</v>
          </cell>
          <cell r="L72" t="str">
            <v>199912</v>
          </cell>
          <cell r="M72" t="str">
            <v>汉族</v>
          </cell>
          <cell r="N72" t="str">
            <v>中国共产主义青年团团员</v>
          </cell>
          <cell r="O72" t="str">
            <v>贵州赫章县</v>
          </cell>
          <cell r="P72" t="str">
            <v>学士</v>
          </cell>
          <cell r="Q72" t="str">
            <v>学士</v>
          </cell>
          <cell r="R72" t="str">
            <v>贵州大学</v>
          </cell>
        </row>
        <row r="73">
          <cell r="D73" t="str">
            <v>10128782211</v>
          </cell>
          <cell r="E73" t="str">
            <v>5024毕节市百里杜鹃管理区</v>
          </cell>
          <cell r="F73" t="str">
            <v>01机关工作人员</v>
          </cell>
          <cell r="G73" t="str">
            <v>2401502401</v>
          </cell>
          <cell r="H73">
            <v>2</v>
          </cell>
          <cell r="I73">
            <v>8</v>
          </cell>
          <cell r="J73">
            <v>19</v>
          </cell>
          <cell r="K73" t="str">
            <v>男</v>
          </cell>
          <cell r="L73" t="str">
            <v>199503</v>
          </cell>
          <cell r="M73" t="str">
            <v>汉族</v>
          </cell>
          <cell r="N73" t="str">
            <v>中国共产党预备党员</v>
          </cell>
          <cell r="O73" t="str">
            <v>贵州威宁</v>
          </cell>
          <cell r="P73" t="str">
            <v>硕士</v>
          </cell>
          <cell r="Q73" t="str">
            <v>硕士</v>
          </cell>
          <cell r="R73" t="str">
            <v>贵州大学</v>
          </cell>
        </row>
        <row r="74">
          <cell r="D74" t="str">
            <v>10128782321</v>
          </cell>
          <cell r="E74" t="str">
            <v>5025毕节市金海湖新区</v>
          </cell>
          <cell r="F74" t="str">
            <v>01机关工作人员</v>
          </cell>
          <cell r="G74" t="str">
            <v>2401502501</v>
          </cell>
          <cell r="H74">
            <v>3</v>
          </cell>
          <cell r="I74">
            <v>12</v>
          </cell>
          <cell r="J74">
            <v>45</v>
          </cell>
          <cell r="K74" t="str">
            <v>男</v>
          </cell>
          <cell r="L74" t="str">
            <v>199903</v>
          </cell>
          <cell r="M74" t="str">
            <v>汉族</v>
          </cell>
          <cell r="N74" t="str">
            <v>群众</v>
          </cell>
          <cell r="O74" t="str">
            <v>贵州威宁</v>
          </cell>
          <cell r="P74" t="str">
            <v>学士</v>
          </cell>
          <cell r="Q74" t="str">
            <v>学士</v>
          </cell>
          <cell r="R74" t="str">
            <v>贵州大学</v>
          </cell>
        </row>
        <row r="75">
          <cell r="D75" t="str">
            <v>10128782604</v>
          </cell>
          <cell r="E75" t="str">
            <v>5025毕节市金海湖新区</v>
          </cell>
          <cell r="F75" t="str">
            <v>01机关工作人员</v>
          </cell>
          <cell r="G75" t="str">
            <v>2401502501</v>
          </cell>
          <cell r="H75">
            <v>3</v>
          </cell>
          <cell r="I75">
            <v>12</v>
          </cell>
          <cell r="J75">
            <v>45</v>
          </cell>
          <cell r="K75" t="str">
            <v>女</v>
          </cell>
          <cell r="L75" t="str">
            <v>199812</v>
          </cell>
          <cell r="M75" t="str">
            <v>汉族</v>
          </cell>
          <cell r="N75" t="str">
            <v>中国共产党预备党员</v>
          </cell>
          <cell r="O75" t="str">
            <v>贵州省赫章县</v>
          </cell>
          <cell r="P75" t="str">
            <v>学士</v>
          </cell>
          <cell r="Q75" t="str">
            <v>学士</v>
          </cell>
          <cell r="R75" t="str">
            <v>贵州大学</v>
          </cell>
        </row>
        <row r="76">
          <cell r="D76" t="str">
            <v>10128781015</v>
          </cell>
          <cell r="E76" t="str">
            <v>5025毕节市金海湖新区</v>
          </cell>
          <cell r="F76" t="str">
            <v>01机关工作人员</v>
          </cell>
          <cell r="G76" t="str">
            <v>2401502501</v>
          </cell>
          <cell r="H76">
            <v>3</v>
          </cell>
          <cell r="I76">
            <v>12</v>
          </cell>
          <cell r="J76">
            <v>45</v>
          </cell>
          <cell r="K76" t="str">
            <v>女</v>
          </cell>
          <cell r="L76" t="str">
            <v>199803</v>
          </cell>
          <cell r="M76" t="str">
            <v>汉族</v>
          </cell>
          <cell r="N76" t="str">
            <v>中国共产党预备党员</v>
          </cell>
          <cell r="O76" t="str">
            <v>贵州毕节</v>
          </cell>
          <cell r="P76" t="str">
            <v>学士</v>
          </cell>
          <cell r="Q76" t="str">
            <v>学士</v>
          </cell>
          <cell r="R76" t="str">
            <v>贵州大学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299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5"/>
  <sheetViews>
    <sheetView tabSelected="1" zoomScaleSheetLayoutView="100" workbookViewId="0" topLeftCell="A1">
      <selection activeCell="K8" sqref="K8"/>
    </sheetView>
  </sheetViews>
  <sheetFormatPr defaultColWidth="9.00390625" defaultRowHeight="14.25"/>
  <cols>
    <col min="1" max="1" width="5.375" style="2" customWidth="1"/>
    <col min="2" max="2" width="12.00390625" style="3" customWidth="1"/>
    <col min="3" max="3" width="8.75390625" style="3" customWidth="1"/>
    <col min="4" max="4" width="7.125" style="3" customWidth="1"/>
    <col min="5" max="5" width="12.125" style="3" hidden="1" customWidth="1"/>
    <col min="6" max="6" width="17.625" style="3" hidden="1" customWidth="1"/>
    <col min="7" max="7" width="13.25390625" style="3" customWidth="1"/>
    <col min="8" max="8" width="17.625" style="3" customWidth="1"/>
    <col min="9" max="9" width="11.875" style="3" customWidth="1"/>
    <col min="10" max="10" width="10.625" style="3" customWidth="1"/>
    <col min="11" max="11" width="20.625" style="3" customWidth="1"/>
    <col min="12" max="12" width="9.00390625" style="3" customWidth="1"/>
    <col min="13" max="13" width="9.00390625" style="4" customWidth="1"/>
    <col min="14" max="255" width="9.00390625" style="2" customWidth="1"/>
  </cols>
  <sheetData>
    <row r="1" spans="1:13" ht="24.75" customHeight="1">
      <c r="A1" s="5" t="s">
        <v>0</v>
      </c>
      <c r="B1" s="5"/>
      <c r="C1" s="6"/>
      <c r="D1" s="6"/>
      <c r="E1" s="6"/>
      <c r="F1" s="6"/>
      <c r="G1" s="6"/>
      <c r="H1" s="6"/>
      <c r="I1" s="6"/>
      <c r="J1" s="6"/>
      <c r="K1" s="6"/>
      <c r="L1" s="6"/>
      <c r="M1" s="6"/>
    </row>
    <row r="2" spans="1:13" ht="28.5" customHeight="1">
      <c r="A2" s="7" t="s">
        <v>1</v>
      </c>
      <c r="B2" s="8"/>
      <c r="C2" s="8"/>
      <c r="D2" s="8"/>
      <c r="E2" s="8"/>
      <c r="F2" s="8"/>
      <c r="G2" s="8"/>
      <c r="H2" s="8"/>
      <c r="I2" s="8"/>
      <c r="J2" s="8"/>
      <c r="K2" s="8"/>
      <c r="L2" s="8"/>
      <c r="M2" s="8"/>
    </row>
    <row r="3" spans="1:13" ht="21.75" customHeight="1">
      <c r="A3" s="9" t="s">
        <v>2</v>
      </c>
      <c r="B3" s="9" t="s">
        <v>3</v>
      </c>
      <c r="C3" s="9" t="s">
        <v>4</v>
      </c>
      <c r="D3" s="9" t="s">
        <v>5</v>
      </c>
      <c r="E3" s="9" t="s">
        <v>6</v>
      </c>
      <c r="F3" s="9" t="s">
        <v>7</v>
      </c>
      <c r="G3" s="9" t="s">
        <v>8</v>
      </c>
      <c r="H3" s="9" t="s">
        <v>9</v>
      </c>
      <c r="I3" s="20" t="s">
        <v>10</v>
      </c>
      <c r="J3" s="20" t="s">
        <v>11</v>
      </c>
      <c r="K3" s="9" t="s">
        <v>12</v>
      </c>
      <c r="L3" s="9" t="s">
        <v>13</v>
      </c>
      <c r="M3" s="20" t="s">
        <v>14</v>
      </c>
    </row>
    <row r="4" spans="1:13" ht="42.75">
      <c r="A4" s="10">
        <v>1</v>
      </c>
      <c r="B4" s="11" t="s">
        <v>15</v>
      </c>
      <c r="C4" s="12" t="s">
        <v>16</v>
      </c>
      <c r="D4" s="11" t="s">
        <v>17</v>
      </c>
      <c r="E4" s="15" t="s">
        <v>18</v>
      </c>
      <c r="F4" s="16">
        <v>44752.6327662037</v>
      </c>
      <c r="G4" s="11" t="str">
        <f>VLOOKUP(B4,'[1]考生信息及笔试成绩合成表'!$D:$R,15,0)</f>
        <v>华中科技大学</v>
      </c>
      <c r="H4" s="17" t="s">
        <v>19</v>
      </c>
      <c r="I4" s="15" t="s">
        <v>20</v>
      </c>
      <c r="J4" s="15" t="s">
        <v>21</v>
      </c>
      <c r="K4" s="21" t="s">
        <v>22</v>
      </c>
      <c r="L4" s="15" t="s">
        <v>23</v>
      </c>
      <c r="M4" s="15" t="s">
        <v>23</v>
      </c>
    </row>
    <row r="5" spans="1:13" ht="28.5">
      <c r="A5" s="10">
        <v>2</v>
      </c>
      <c r="B5" s="11" t="s">
        <v>24</v>
      </c>
      <c r="C5" s="11" t="s">
        <v>25</v>
      </c>
      <c r="D5" s="11" t="s">
        <v>26</v>
      </c>
      <c r="E5" s="15" t="s">
        <v>27</v>
      </c>
      <c r="F5" s="16">
        <v>44752.63369212963</v>
      </c>
      <c r="G5" s="11" t="str">
        <f>VLOOKUP(B5,'[1]考生信息及笔试成绩合成表'!$D:$R,15,0)</f>
        <v>中国人民大学</v>
      </c>
      <c r="H5" s="11" t="s">
        <v>28</v>
      </c>
      <c r="I5" s="15" t="s">
        <v>20</v>
      </c>
      <c r="J5" s="15" t="s">
        <v>21</v>
      </c>
      <c r="K5" s="21" t="s">
        <v>29</v>
      </c>
      <c r="L5" s="15" t="s">
        <v>23</v>
      </c>
      <c r="M5" s="15" t="s">
        <v>23</v>
      </c>
    </row>
    <row r="6" spans="1:13" ht="42.75">
      <c r="A6" s="10">
        <v>3</v>
      </c>
      <c r="B6" s="11" t="s">
        <v>30</v>
      </c>
      <c r="C6" s="11" t="s">
        <v>31</v>
      </c>
      <c r="D6" s="11" t="s">
        <v>17</v>
      </c>
      <c r="E6" s="15" t="s">
        <v>32</v>
      </c>
      <c r="F6" s="16">
        <v>44752.635671296295</v>
      </c>
      <c r="G6" s="11" t="str">
        <f>VLOOKUP(B6,'[1]考生信息及笔试成绩合成表'!$D:$R,15,0)</f>
        <v>北京师范大学</v>
      </c>
      <c r="H6" s="11" t="s">
        <v>33</v>
      </c>
      <c r="I6" s="15" t="s">
        <v>20</v>
      </c>
      <c r="J6" s="15" t="s">
        <v>21</v>
      </c>
      <c r="K6" s="21" t="s">
        <v>34</v>
      </c>
      <c r="L6" s="15" t="s">
        <v>23</v>
      </c>
      <c r="M6" s="15" t="s">
        <v>23</v>
      </c>
    </row>
    <row r="7" spans="1:13" ht="28.5">
      <c r="A7" s="10">
        <v>4</v>
      </c>
      <c r="B7" s="11" t="s">
        <v>35</v>
      </c>
      <c r="C7" s="11" t="s">
        <v>36</v>
      </c>
      <c r="D7" s="11" t="s">
        <v>17</v>
      </c>
      <c r="E7" s="15" t="s">
        <v>37</v>
      </c>
      <c r="F7" s="16">
        <v>44752.63638888889</v>
      </c>
      <c r="G7" s="11" t="str">
        <f>VLOOKUP(B7,'[1]考生信息及笔试成绩合成表'!$D:$R,15,0)</f>
        <v>重庆大学</v>
      </c>
      <c r="H7" s="11" t="s">
        <v>38</v>
      </c>
      <c r="I7" s="15" t="s">
        <v>39</v>
      </c>
      <c r="J7" s="15" t="s">
        <v>40</v>
      </c>
      <c r="K7" s="21" t="s">
        <v>41</v>
      </c>
      <c r="L7" s="15" t="s">
        <v>23</v>
      </c>
      <c r="M7" s="15" t="s">
        <v>23</v>
      </c>
    </row>
    <row r="8" spans="1:13" ht="28.5">
      <c r="A8" s="10">
        <v>5</v>
      </c>
      <c r="B8" s="11" t="s">
        <v>42</v>
      </c>
      <c r="C8" s="11" t="s">
        <v>43</v>
      </c>
      <c r="D8" s="11" t="s">
        <v>26</v>
      </c>
      <c r="E8" s="15" t="s">
        <v>44</v>
      </c>
      <c r="F8" s="16">
        <v>44752.637037037035</v>
      </c>
      <c r="G8" s="11" t="str">
        <f>VLOOKUP(B8,'[1]考生信息及笔试成绩合成表'!$D:$R,15,0)</f>
        <v>电子科技大学</v>
      </c>
      <c r="H8" s="11" t="s">
        <v>45</v>
      </c>
      <c r="I8" s="15" t="s">
        <v>20</v>
      </c>
      <c r="J8" s="15" t="s">
        <v>21</v>
      </c>
      <c r="K8" s="21" t="s">
        <v>46</v>
      </c>
      <c r="L8" s="15" t="s">
        <v>23</v>
      </c>
      <c r="M8" s="15" t="s">
        <v>23</v>
      </c>
    </row>
    <row r="9" spans="1:13" ht="28.5">
      <c r="A9" s="10">
        <v>6</v>
      </c>
      <c r="B9" s="13">
        <v>10128440320</v>
      </c>
      <c r="C9" s="14" t="s">
        <v>47</v>
      </c>
      <c r="D9" s="14" t="s">
        <v>48</v>
      </c>
      <c r="E9" s="15" t="s">
        <v>49</v>
      </c>
      <c r="F9" s="16">
        <v>44752.638391203705</v>
      </c>
      <c r="G9" s="11" t="s">
        <v>50</v>
      </c>
      <c r="H9" s="11" t="s">
        <v>51</v>
      </c>
      <c r="I9" s="15" t="s">
        <v>20</v>
      </c>
      <c r="J9" s="15" t="s">
        <v>21</v>
      </c>
      <c r="K9" s="21" t="s">
        <v>52</v>
      </c>
      <c r="L9" s="15" t="s">
        <v>23</v>
      </c>
      <c r="M9" s="15" t="s">
        <v>23</v>
      </c>
    </row>
    <row r="10" spans="1:13" ht="28.5">
      <c r="A10" s="10">
        <v>7</v>
      </c>
      <c r="B10" s="11" t="s">
        <v>53</v>
      </c>
      <c r="C10" s="11" t="s">
        <v>54</v>
      </c>
      <c r="D10" s="11" t="s">
        <v>17</v>
      </c>
      <c r="E10" s="15" t="s">
        <v>55</v>
      </c>
      <c r="F10" s="16">
        <v>44752.639340277776</v>
      </c>
      <c r="G10" s="11" t="str">
        <f>VLOOKUP(B10,'[1]考生信息及笔试成绩合成表'!$D:$R,15,0)</f>
        <v>武汉大学</v>
      </c>
      <c r="H10" s="11" t="s">
        <v>56</v>
      </c>
      <c r="I10" s="15" t="s">
        <v>20</v>
      </c>
      <c r="J10" s="15" t="s">
        <v>21</v>
      </c>
      <c r="K10" s="21" t="s">
        <v>57</v>
      </c>
      <c r="L10" s="15" t="s">
        <v>23</v>
      </c>
      <c r="M10" s="15" t="s">
        <v>23</v>
      </c>
    </row>
    <row r="11" spans="1:13" ht="28.5">
      <c r="A11" s="10">
        <v>8</v>
      </c>
      <c r="B11" s="11" t="s">
        <v>58</v>
      </c>
      <c r="C11" s="11" t="s">
        <v>59</v>
      </c>
      <c r="D11" s="11" t="s">
        <v>26</v>
      </c>
      <c r="E11" s="15" t="s">
        <v>60</v>
      </c>
      <c r="F11" s="16">
        <v>44752.64146990741</v>
      </c>
      <c r="G11" s="11" t="str">
        <f>VLOOKUP(B11,'[1]考生信息及笔试成绩合成表'!$D:$R,15,0)</f>
        <v>华中科技大学</v>
      </c>
      <c r="H11" s="11" t="s">
        <v>61</v>
      </c>
      <c r="I11" s="15" t="s">
        <v>20</v>
      </c>
      <c r="J11" s="15" t="s">
        <v>21</v>
      </c>
      <c r="K11" s="21" t="s">
        <v>57</v>
      </c>
      <c r="L11" s="15" t="s">
        <v>23</v>
      </c>
      <c r="M11" s="15" t="s">
        <v>23</v>
      </c>
    </row>
    <row r="12" spans="1:13" ht="28.5">
      <c r="A12" s="10">
        <v>9</v>
      </c>
      <c r="B12" s="11" t="s">
        <v>62</v>
      </c>
      <c r="C12" s="11" t="s">
        <v>63</v>
      </c>
      <c r="D12" s="11" t="s">
        <v>26</v>
      </c>
      <c r="E12" s="15" t="s">
        <v>64</v>
      </c>
      <c r="F12" s="16">
        <v>44752.64494212963</v>
      </c>
      <c r="G12" s="11" t="s">
        <v>65</v>
      </c>
      <c r="H12" s="11" t="s">
        <v>66</v>
      </c>
      <c r="I12" s="15" t="s">
        <v>20</v>
      </c>
      <c r="J12" s="15" t="s">
        <v>21</v>
      </c>
      <c r="K12" s="21" t="s">
        <v>67</v>
      </c>
      <c r="L12" s="15" t="s">
        <v>23</v>
      </c>
      <c r="M12" s="15" t="s">
        <v>23</v>
      </c>
    </row>
    <row r="13" spans="1:13" ht="28.5">
      <c r="A13" s="10">
        <v>10</v>
      </c>
      <c r="B13" s="11" t="s">
        <v>68</v>
      </c>
      <c r="C13" s="11" t="s">
        <v>69</v>
      </c>
      <c r="D13" s="11" t="s">
        <v>17</v>
      </c>
      <c r="E13" s="15" t="s">
        <v>70</v>
      </c>
      <c r="F13" s="16">
        <v>44752.643113425926</v>
      </c>
      <c r="G13" s="11" t="str">
        <f>VLOOKUP(B13,'[1]考生信息及笔试成绩合成表'!$D:$R,15,0)</f>
        <v>重庆大学</v>
      </c>
      <c r="H13" s="11" t="s">
        <v>71</v>
      </c>
      <c r="I13" s="15" t="s">
        <v>39</v>
      </c>
      <c r="J13" s="15" t="s">
        <v>40</v>
      </c>
      <c r="K13" s="21" t="s">
        <v>67</v>
      </c>
      <c r="L13" s="15" t="s">
        <v>23</v>
      </c>
      <c r="M13" s="15" t="s">
        <v>23</v>
      </c>
    </row>
    <row r="14" spans="1:13" ht="28.5">
      <c r="A14" s="10">
        <v>11</v>
      </c>
      <c r="B14" s="11" t="s">
        <v>72</v>
      </c>
      <c r="C14" s="11" t="s">
        <v>73</v>
      </c>
      <c r="D14" s="11" t="s">
        <v>17</v>
      </c>
      <c r="E14" s="15" t="s">
        <v>74</v>
      </c>
      <c r="F14" s="16">
        <v>44752.64431712963</v>
      </c>
      <c r="G14" s="11" t="str">
        <f>VLOOKUP(B14,'[1]考生信息及笔试成绩合成表'!$D:$R,15,0)</f>
        <v>四川大学</v>
      </c>
      <c r="H14" s="11" t="s">
        <v>75</v>
      </c>
      <c r="I14" s="15" t="s">
        <v>39</v>
      </c>
      <c r="J14" s="15" t="s">
        <v>40</v>
      </c>
      <c r="K14" s="21" t="s">
        <v>76</v>
      </c>
      <c r="L14" s="15" t="s">
        <v>23</v>
      </c>
      <c r="M14" s="15" t="s">
        <v>23</v>
      </c>
    </row>
    <row r="15" spans="1:13" ht="28.5">
      <c r="A15" s="10">
        <v>12</v>
      </c>
      <c r="B15" s="11" t="s">
        <v>77</v>
      </c>
      <c r="C15" s="11" t="s">
        <v>78</v>
      </c>
      <c r="D15" s="11" t="s">
        <v>17</v>
      </c>
      <c r="E15" s="15" t="s">
        <v>79</v>
      </c>
      <c r="F15" s="16">
        <v>44752.64619212963</v>
      </c>
      <c r="G15" s="11" t="s">
        <v>80</v>
      </c>
      <c r="H15" s="11" t="s">
        <v>81</v>
      </c>
      <c r="I15" s="15" t="s">
        <v>39</v>
      </c>
      <c r="J15" s="15" t="s">
        <v>40</v>
      </c>
      <c r="K15" s="21" t="s">
        <v>82</v>
      </c>
      <c r="L15" s="15" t="s">
        <v>23</v>
      </c>
      <c r="M15" s="15" t="s">
        <v>23</v>
      </c>
    </row>
    <row r="16" spans="1:13" ht="28.5">
      <c r="A16" s="10">
        <v>13</v>
      </c>
      <c r="B16" s="11" t="s">
        <v>83</v>
      </c>
      <c r="C16" s="11" t="s">
        <v>84</v>
      </c>
      <c r="D16" s="11" t="s">
        <v>26</v>
      </c>
      <c r="E16" s="15" t="s">
        <v>85</v>
      </c>
      <c r="F16" s="16">
        <v>44752.647210648145</v>
      </c>
      <c r="G16" s="11" t="s">
        <v>86</v>
      </c>
      <c r="H16" s="11" t="s">
        <v>87</v>
      </c>
      <c r="I16" s="15" t="s">
        <v>39</v>
      </c>
      <c r="J16" s="15" t="s">
        <v>40</v>
      </c>
      <c r="K16" s="21" t="s">
        <v>82</v>
      </c>
      <c r="L16" s="15" t="s">
        <v>23</v>
      </c>
      <c r="M16" s="15" t="s">
        <v>23</v>
      </c>
    </row>
    <row r="17" spans="1:13" ht="28.5">
      <c r="A17" s="10">
        <v>14</v>
      </c>
      <c r="B17" s="11" t="s">
        <v>88</v>
      </c>
      <c r="C17" s="11" t="s">
        <v>89</v>
      </c>
      <c r="D17" s="11" t="s">
        <v>26</v>
      </c>
      <c r="E17" s="15" t="s">
        <v>90</v>
      </c>
      <c r="F17" s="16">
        <v>44752.647893518515</v>
      </c>
      <c r="G17" s="11" t="str">
        <f>VLOOKUP(B17,'[1]考生信息及笔试成绩合成表'!$D:$R,15,0)</f>
        <v>中南大学</v>
      </c>
      <c r="H17" s="11" t="s">
        <v>91</v>
      </c>
      <c r="I17" s="15" t="s">
        <v>39</v>
      </c>
      <c r="J17" s="15" t="s">
        <v>40</v>
      </c>
      <c r="K17" s="21" t="s">
        <v>92</v>
      </c>
      <c r="L17" s="15" t="s">
        <v>23</v>
      </c>
      <c r="M17" s="15" t="s">
        <v>23</v>
      </c>
    </row>
    <row r="18" spans="1:13" ht="42.75">
      <c r="A18" s="10">
        <v>15</v>
      </c>
      <c r="B18" s="13">
        <v>10128580108</v>
      </c>
      <c r="C18" s="14" t="s">
        <v>93</v>
      </c>
      <c r="D18" s="14" t="s">
        <v>48</v>
      </c>
      <c r="E18" s="15" t="s">
        <v>94</v>
      </c>
      <c r="F18" s="16">
        <v>44752.64895833333</v>
      </c>
      <c r="G18" s="11" t="s">
        <v>95</v>
      </c>
      <c r="H18" s="11" t="s">
        <v>96</v>
      </c>
      <c r="I18" s="15" t="s">
        <v>20</v>
      </c>
      <c r="J18" s="15" t="s">
        <v>21</v>
      </c>
      <c r="K18" s="21" t="s">
        <v>97</v>
      </c>
      <c r="L18" s="15" t="s">
        <v>23</v>
      </c>
      <c r="M18" s="15" t="s">
        <v>23</v>
      </c>
    </row>
    <row r="19" spans="1:13" ht="42.75">
      <c r="A19" s="10">
        <v>16</v>
      </c>
      <c r="B19" s="11" t="s">
        <v>98</v>
      </c>
      <c r="C19" s="11" t="s">
        <v>99</v>
      </c>
      <c r="D19" s="11" t="s">
        <v>26</v>
      </c>
      <c r="E19" s="15" t="s">
        <v>100</v>
      </c>
      <c r="F19" s="16">
        <v>44752.64976851852</v>
      </c>
      <c r="G19" s="11" t="str">
        <f>VLOOKUP(B19,'[1]考生信息及笔试成绩合成表'!$D:$R,15,0)</f>
        <v>中南大学</v>
      </c>
      <c r="H19" s="11" t="s">
        <v>101</v>
      </c>
      <c r="I19" s="15" t="s">
        <v>39</v>
      </c>
      <c r="J19" s="15" t="s">
        <v>40</v>
      </c>
      <c r="K19" s="21" t="s">
        <v>102</v>
      </c>
      <c r="L19" s="15" t="s">
        <v>23</v>
      </c>
      <c r="M19" s="15" t="s">
        <v>23</v>
      </c>
    </row>
    <row r="20" spans="1:13" ht="28.5">
      <c r="A20" s="10">
        <v>17</v>
      </c>
      <c r="B20" s="13" t="s">
        <v>103</v>
      </c>
      <c r="C20" s="14" t="s">
        <v>104</v>
      </c>
      <c r="D20" s="14" t="s">
        <v>48</v>
      </c>
      <c r="E20" s="15" t="s">
        <v>105</v>
      </c>
      <c r="F20" s="16">
        <v>44752.65075231482</v>
      </c>
      <c r="G20" s="11" t="s">
        <v>106</v>
      </c>
      <c r="H20" s="11" t="s">
        <v>107</v>
      </c>
      <c r="I20" s="15" t="s">
        <v>39</v>
      </c>
      <c r="J20" s="15" t="s">
        <v>40</v>
      </c>
      <c r="K20" s="21" t="s">
        <v>102</v>
      </c>
      <c r="L20" s="15" t="s">
        <v>23</v>
      </c>
      <c r="M20" s="15" t="s">
        <v>23</v>
      </c>
    </row>
    <row r="21" spans="1:13" ht="42.75">
      <c r="A21" s="10">
        <v>18</v>
      </c>
      <c r="B21" s="11" t="s">
        <v>108</v>
      </c>
      <c r="C21" s="11" t="s">
        <v>109</v>
      </c>
      <c r="D21" s="11" t="s">
        <v>26</v>
      </c>
      <c r="E21" s="15" t="s">
        <v>110</v>
      </c>
      <c r="F21" s="16">
        <f ca="1">NOW()</f>
        <v>44787.90195601852</v>
      </c>
      <c r="G21" s="11" t="str">
        <f>VLOOKUP(B21,'[1]考生信息及笔试成绩合成表'!$D:$R,15,0)</f>
        <v>中国海洋大学</v>
      </c>
      <c r="H21" s="11" t="s">
        <v>111</v>
      </c>
      <c r="I21" s="15" t="s">
        <v>39</v>
      </c>
      <c r="J21" s="15" t="s">
        <v>40</v>
      </c>
      <c r="K21" s="21" t="s">
        <v>112</v>
      </c>
      <c r="L21" s="15" t="s">
        <v>23</v>
      </c>
      <c r="M21" s="15" t="s">
        <v>23</v>
      </c>
    </row>
    <row r="22" spans="1:13" ht="71.25">
      <c r="A22" s="10">
        <v>19</v>
      </c>
      <c r="B22" s="11" t="s">
        <v>113</v>
      </c>
      <c r="C22" s="11" t="s">
        <v>114</v>
      </c>
      <c r="D22" s="11" t="s">
        <v>17</v>
      </c>
      <c r="E22" s="15" t="s">
        <v>115</v>
      </c>
      <c r="F22" s="16">
        <v>44752.70346064815</v>
      </c>
      <c r="G22" s="11" t="str">
        <f>VLOOKUP(B22,'[1]考生信息及笔试成绩合成表'!$D:$R,15,0)</f>
        <v>西安交通大学</v>
      </c>
      <c r="H22" s="11" t="s">
        <v>116</v>
      </c>
      <c r="I22" s="15" t="s">
        <v>39</v>
      </c>
      <c r="J22" s="15" t="s">
        <v>40</v>
      </c>
      <c r="K22" s="21" t="s">
        <v>117</v>
      </c>
      <c r="L22" s="15" t="s">
        <v>23</v>
      </c>
      <c r="M22" s="15" t="s">
        <v>23</v>
      </c>
    </row>
    <row r="23" spans="1:13" ht="28.5">
      <c r="A23" s="10">
        <v>20</v>
      </c>
      <c r="B23" s="11" t="s">
        <v>118</v>
      </c>
      <c r="C23" s="11" t="s">
        <v>119</v>
      </c>
      <c r="D23" s="11" t="s">
        <v>26</v>
      </c>
      <c r="E23" s="15" t="s">
        <v>120</v>
      </c>
      <c r="F23" s="16">
        <v>44752.65820601852</v>
      </c>
      <c r="G23" s="11" t="str">
        <f>VLOOKUP(B23,'[1]考生信息及笔试成绩合成表'!$D:$R,15,0)</f>
        <v>兰州大学</v>
      </c>
      <c r="H23" s="11" t="s">
        <v>121</v>
      </c>
      <c r="I23" s="15" t="s">
        <v>20</v>
      </c>
      <c r="J23" s="15" t="s">
        <v>21</v>
      </c>
      <c r="K23" s="21" t="s">
        <v>122</v>
      </c>
      <c r="L23" s="15" t="s">
        <v>23</v>
      </c>
      <c r="M23" s="15" t="s">
        <v>23</v>
      </c>
    </row>
    <row r="24" spans="1:13" ht="28.5">
      <c r="A24" s="10">
        <v>21</v>
      </c>
      <c r="B24" s="11" t="s">
        <v>123</v>
      </c>
      <c r="C24" s="11" t="s">
        <v>124</v>
      </c>
      <c r="D24" s="11" t="s">
        <v>26</v>
      </c>
      <c r="E24" s="15" t="s">
        <v>125</v>
      </c>
      <c r="F24" s="16">
        <v>44752.659317129626</v>
      </c>
      <c r="G24" s="11" t="str">
        <f>VLOOKUP(B24,'[1]考生信息及笔试成绩合成表'!$D:$R,15,0)</f>
        <v>中南大学</v>
      </c>
      <c r="H24" s="11" t="s">
        <v>126</v>
      </c>
      <c r="I24" s="15" t="s">
        <v>20</v>
      </c>
      <c r="J24" s="15" t="s">
        <v>21</v>
      </c>
      <c r="K24" s="21" t="s">
        <v>122</v>
      </c>
      <c r="L24" s="15" t="s">
        <v>23</v>
      </c>
      <c r="M24" s="15" t="s">
        <v>23</v>
      </c>
    </row>
    <row r="25" spans="1:13" ht="42.75">
      <c r="A25" s="10">
        <v>22</v>
      </c>
      <c r="B25" s="11" t="s">
        <v>127</v>
      </c>
      <c r="C25" s="11" t="s">
        <v>128</v>
      </c>
      <c r="D25" s="11" t="s">
        <v>17</v>
      </c>
      <c r="E25" s="15" t="s">
        <v>129</v>
      </c>
      <c r="F25" s="16">
        <v>44752.65421296296</v>
      </c>
      <c r="G25" s="11" t="str">
        <f>VLOOKUP(B25,'[1]考生信息及笔试成绩合成表'!$D:$R,15,0)</f>
        <v>吉林大学</v>
      </c>
      <c r="H25" s="11" t="s">
        <v>130</v>
      </c>
      <c r="I25" s="15" t="s">
        <v>39</v>
      </c>
      <c r="J25" s="15" t="s">
        <v>40</v>
      </c>
      <c r="K25" s="21" t="s">
        <v>131</v>
      </c>
      <c r="L25" s="15" t="s">
        <v>23</v>
      </c>
      <c r="M25" s="15" t="s">
        <v>23</v>
      </c>
    </row>
    <row r="26" spans="1:13" ht="28.5">
      <c r="A26" s="10">
        <v>23</v>
      </c>
      <c r="B26" s="11" t="s">
        <v>132</v>
      </c>
      <c r="C26" s="11" t="s">
        <v>133</v>
      </c>
      <c r="D26" s="11" t="s">
        <v>26</v>
      </c>
      <c r="E26" s="15" t="s">
        <v>134</v>
      </c>
      <c r="F26" s="16">
        <v>44752.6559837963</v>
      </c>
      <c r="G26" s="11" t="str">
        <f>VLOOKUP(B26,'[1]考生信息及笔试成绩合成表'!$D:$R,15,0)</f>
        <v>华中科技大学</v>
      </c>
      <c r="H26" s="11" t="s">
        <v>135</v>
      </c>
      <c r="I26" s="15" t="s">
        <v>39</v>
      </c>
      <c r="J26" s="15" t="s">
        <v>40</v>
      </c>
      <c r="K26" s="21" t="s">
        <v>131</v>
      </c>
      <c r="L26" s="15" t="s">
        <v>23</v>
      </c>
      <c r="M26" s="15" t="s">
        <v>23</v>
      </c>
    </row>
    <row r="27" spans="1:13" ht="28.5">
      <c r="A27" s="10">
        <v>24</v>
      </c>
      <c r="B27" s="11" t="s">
        <v>136</v>
      </c>
      <c r="C27" s="11" t="s">
        <v>137</v>
      </c>
      <c r="D27" s="11" t="s">
        <v>26</v>
      </c>
      <c r="E27" s="15" t="s">
        <v>138</v>
      </c>
      <c r="F27" s="16">
        <v>44752.66137731481</v>
      </c>
      <c r="G27" s="11" t="str">
        <f>VLOOKUP(B27,'[1]考生信息及笔试成绩合成表'!$D:$R,15,0)</f>
        <v>湖南大学</v>
      </c>
      <c r="H27" s="11" t="s">
        <v>139</v>
      </c>
      <c r="I27" s="15" t="s">
        <v>20</v>
      </c>
      <c r="J27" s="15" t="s">
        <v>21</v>
      </c>
      <c r="K27" s="21" t="s">
        <v>140</v>
      </c>
      <c r="L27" s="15" t="s">
        <v>23</v>
      </c>
      <c r="M27" s="15" t="s">
        <v>23</v>
      </c>
    </row>
    <row r="28" spans="1:13" ht="28.5">
      <c r="A28" s="10">
        <v>25</v>
      </c>
      <c r="B28" s="11" t="s">
        <v>141</v>
      </c>
      <c r="C28" s="11" t="s">
        <v>142</v>
      </c>
      <c r="D28" s="11" t="s">
        <v>17</v>
      </c>
      <c r="E28" s="15" t="s">
        <v>143</v>
      </c>
      <c r="F28" s="16">
        <v>44752.66275462963</v>
      </c>
      <c r="G28" s="11" t="str">
        <f>VLOOKUP(B28,'[1]考生信息及笔试成绩合成表'!$D:$R,15,0)</f>
        <v>山东大学</v>
      </c>
      <c r="H28" s="11" t="s">
        <v>144</v>
      </c>
      <c r="I28" s="15" t="s">
        <v>39</v>
      </c>
      <c r="J28" s="15" t="s">
        <v>40</v>
      </c>
      <c r="K28" s="21" t="s">
        <v>140</v>
      </c>
      <c r="L28" s="15" t="s">
        <v>23</v>
      </c>
      <c r="M28" s="15" t="s">
        <v>23</v>
      </c>
    </row>
    <row r="29" spans="1:13" ht="28.5">
      <c r="A29" s="10">
        <v>26</v>
      </c>
      <c r="B29" s="11" t="s">
        <v>145</v>
      </c>
      <c r="C29" s="11" t="s">
        <v>146</v>
      </c>
      <c r="D29" s="11" t="s">
        <v>26</v>
      </c>
      <c r="E29" s="15" t="s">
        <v>147</v>
      </c>
      <c r="F29" s="16">
        <v>44752.66357638889</v>
      </c>
      <c r="G29" s="11" t="str">
        <f>VLOOKUP(B29,'[1]考生信息及笔试成绩合成表'!$D:$R,15,0)</f>
        <v>贵州大学</v>
      </c>
      <c r="H29" s="11" t="s">
        <v>148</v>
      </c>
      <c r="I29" s="15" t="s">
        <v>39</v>
      </c>
      <c r="J29" s="15" t="s">
        <v>40</v>
      </c>
      <c r="K29" s="21" t="s">
        <v>149</v>
      </c>
      <c r="L29" s="15" t="s">
        <v>23</v>
      </c>
      <c r="M29" s="15" t="s">
        <v>23</v>
      </c>
    </row>
    <row r="30" spans="1:13" ht="28.5">
      <c r="A30" s="10">
        <v>27</v>
      </c>
      <c r="B30" s="11" t="s">
        <v>150</v>
      </c>
      <c r="C30" s="11" t="s">
        <v>151</v>
      </c>
      <c r="D30" s="11" t="s">
        <v>17</v>
      </c>
      <c r="E30" s="15" t="s">
        <v>152</v>
      </c>
      <c r="F30" s="16">
        <v>44752.66496527778</v>
      </c>
      <c r="G30" s="11" t="str">
        <f>VLOOKUP(B30,'[1]考生信息及笔试成绩合成表'!$D:$R,15,0)</f>
        <v>贵州大学</v>
      </c>
      <c r="H30" s="11" t="s">
        <v>153</v>
      </c>
      <c r="I30" s="15" t="s">
        <v>39</v>
      </c>
      <c r="J30" s="15" t="s">
        <v>40</v>
      </c>
      <c r="K30" s="21" t="s">
        <v>154</v>
      </c>
      <c r="L30" s="15" t="s">
        <v>23</v>
      </c>
      <c r="M30" s="15" t="s">
        <v>23</v>
      </c>
    </row>
    <row r="31" spans="1:13" ht="28.5">
      <c r="A31" s="10">
        <v>28</v>
      </c>
      <c r="B31" s="11" t="s">
        <v>155</v>
      </c>
      <c r="C31" s="11" t="s">
        <v>156</v>
      </c>
      <c r="D31" s="11" t="s">
        <v>26</v>
      </c>
      <c r="E31" s="15" t="s">
        <v>157</v>
      </c>
      <c r="F31" s="16">
        <v>44752.66621527778</v>
      </c>
      <c r="G31" s="11" t="str">
        <f>VLOOKUP(B31,'[1]考生信息及笔试成绩合成表'!$D:$R,15,0)</f>
        <v>贵州大学</v>
      </c>
      <c r="H31" s="11" t="s">
        <v>158</v>
      </c>
      <c r="I31" s="15" t="s">
        <v>39</v>
      </c>
      <c r="J31" s="15" t="s">
        <v>40</v>
      </c>
      <c r="K31" s="21" t="s">
        <v>159</v>
      </c>
      <c r="L31" s="15" t="s">
        <v>23</v>
      </c>
      <c r="M31" s="15" t="s">
        <v>23</v>
      </c>
    </row>
    <row r="32" spans="1:13" ht="42.75">
      <c r="A32" s="10">
        <v>29</v>
      </c>
      <c r="B32" s="11" t="s">
        <v>160</v>
      </c>
      <c r="C32" s="11" t="s">
        <v>161</v>
      </c>
      <c r="D32" s="11" t="s">
        <v>17</v>
      </c>
      <c r="E32" s="15" t="s">
        <v>162</v>
      </c>
      <c r="F32" s="16">
        <v>44752.670324074075</v>
      </c>
      <c r="G32" s="11" t="str">
        <f>VLOOKUP(B32,'[1]考生信息及笔试成绩合成表'!$D:$R,15,0)</f>
        <v>贵州大学</v>
      </c>
      <c r="H32" s="11" t="s">
        <v>163</v>
      </c>
      <c r="I32" s="15" t="s">
        <v>39</v>
      </c>
      <c r="J32" s="15" t="s">
        <v>40</v>
      </c>
      <c r="K32" s="21" t="s">
        <v>164</v>
      </c>
      <c r="L32" s="15" t="s">
        <v>23</v>
      </c>
      <c r="M32" s="15" t="s">
        <v>23</v>
      </c>
    </row>
    <row r="33" spans="1:13" ht="28.5">
      <c r="A33" s="10">
        <v>30</v>
      </c>
      <c r="B33" s="11" t="s">
        <v>165</v>
      </c>
      <c r="C33" s="11" t="s">
        <v>166</v>
      </c>
      <c r="D33" s="11" t="s">
        <v>26</v>
      </c>
      <c r="E33" s="15" t="s">
        <v>167</v>
      </c>
      <c r="F33" s="16">
        <v>44752.66774305556</v>
      </c>
      <c r="G33" s="11" t="str">
        <f>VLOOKUP(B33,'[1]考生信息及笔试成绩合成表'!$D:$R,15,0)</f>
        <v>贵州大学</v>
      </c>
      <c r="H33" s="11" t="s">
        <v>107</v>
      </c>
      <c r="I33" s="15" t="s">
        <v>39</v>
      </c>
      <c r="J33" s="15" t="s">
        <v>40</v>
      </c>
      <c r="K33" s="21" t="s">
        <v>168</v>
      </c>
      <c r="L33" s="15" t="s">
        <v>23</v>
      </c>
      <c r="M33" s="15" t="s">
        <v>23</v>
      </c>
    </row>
    <row r="34" spans="1:13" ht="28.5">
      <c r="A34" s="10">
        <v>31</v>
      </c>
      <c r="B34" s="11" t="s">
        <v>169</v>
      </c>
      <c r="C34" s="11" t="s">
        <v>170</v>
      </c>
      <c r="D34" s="11" t="s">
        <v>26</v>
      </c>
      <c r="E34" s="15" t="s">
        <v>171</v>
      </c>
      <c r="F34" s="16">
        <v>44752.678564814814</v>
      </c>
      <c r="G34" s="11" t="str">
        <f>VLOOKUP(B34,'[1]考生信息及笔试成绩合成表'!$D:$R,15,0)</f>
        <v>贵州大学</v>
      </c>
      <c r="H34" s="11" t="s">
        <v>172</v>
      </c>
      <c r="I34" s="15" t="s">
        <v>20</v>
      </c>
      <c r="J34" s="15" t="s">
        <v>21</v>
      </c>
      <c r="K34" s="21" t="s">
        <v>173</v>
      </c>
      <c r="L34" s="15" t="s">
        <v>23</v>
      </c>
      <c r="M34" s="15" t="s">
        <v>23</v>
      </c>
    </row>
    <row r="35" spans="1:13" ht="28.5">
      <c r="A35" s="10">
        <v>32</v>
      </c>
      <c r="B35" s="11" t="s">
        <v>174</v>
      </c>
      <c r="C35" s="11" t="s">
        <v>175</v>
      </c>
      <c r="D35" s="11" t="s">
        <v>26</v>
      </c>
      <c r="E35" s="15" t="s">
        <v>176</v>
      </c>
      <c r="F35" s="16">
        <v>44752.67114583333</v>
      </c>
      <c r="G35" s="11" t="str">
        <f>VLOOKUP(B35,'[1]考生信息及笔试成绩合成表'!$D:$R,15,0)</f>
        <v>贵州大学</v>
      </c>
      <c r="H35" s="11" t="s">
        <v>177</v>
      </c>
      <c r="I35" s="15" t="s">
        <v>39</v>
      </c>
      <c r="J35" s="15" t="s">
        <v>40</v>
      </c>
      <c r="K35" s="21" t="s">
        <v>178</v>
      </c>
      <c r="L35" s="15" t="s">
        <v>23</v>
      </c>
      <c r="M35" s="15" t="s">
        <v>23</v>
      </c>
    </row>
    <row r="36" spans="1:13" ht="28.5">
      <c r="A36" s="10">
        <v>33</v>
      </c>
      <c r="B36" s="11" t="s">
        <v>179</v>
      </c>
      <c r="C36" s="11" t="s">
        <v>180</v>
      </c>
      <c r="D36" s="11" t="s">
        <v>17</v>
      </c>
      <c r="E36" s="15" t="s">
        <v>181</v>
      </c>
      <c r="F36" s="16">
        <v>44752.67318287037</v>
      </c>
      <c r="G36" s="11" t="str">
        <f>VLOOKUP(B36,'[1]考生信息及笔试成绩合成表'!$D:$R,15,0)</f>
        <v>贵州大学</v>
      </c>
      <c r="H36" s="11" t="s">
        <v>182</v>
      </c>
      <c r="I36" s="15" t="s">
        <v>39</v>
      </c>
      <c r="J36" s="15" t="s">
        <v>40</v>
      </c>
      <c r="K36" s="21" t="s">
        <v>173</v>
      </c>
      <c r="L36" s="15" t="s">
        <v>23</v>
      </c>
      <c r="M36" s="15" t="s">
        <v>23</v>
      </c>
    </row>
    <row r="37" spans="1:13" ht="28.5">
      <c r="A37" s="10">
        <v>34</v>
      </c>
      <c r="B37" s="11" t="s">
        <v>183</v>
      </c>
      <c r="C37" s="11" t="s">
        <v>184</v>
      </c>
      <c r="D37" s="11" t="s">
        <v>17</v>
      </c>
      <c r="E37" s="15" t="s">
        <v>185</v>
      </c>
      <c r="F37" s="16">
        <v>44752.67618055556</v>
      </c>
      <c r="G37" s="11" t="str">
        <f>VLOOKUP(B37,'[1]考生信息及笔试成绩合成表'!$D:$R,15,0)</f>
        <v>贵州大学</v>
      </c>
      <c r="H37" s="11" t="s">
        <v>186</v>
      </c>
      <c r="I37" s="15" t="s">
        <v>39</v>
      </c>
      <c r="J37" s="15" t="s">
        <v>40</v>
      </c>
      <c r="K37" s="21" t="s">
        <v>173</v>
      </c>
      <c r="L37" s="15" t="s">
        <v>23</v>
      </c>
      <c r="M37" s="15" t="s">
        <v>23</v>
      </c>
    </row>
    <row r="38" spans="1:13" ht="28.5">
      <c r="A38" s="10">
        <v>35</v>
      </c>
      <c r="B38" s="11" t="s">
        <v>187</v>
      </c>
      <c r="C38" s="11" t="s">
        <v>188</v>
      </c>
      <c r="D38" s="11" t="s">
        <v>26</v>
      </c>
      <c r="E38" s="15" t="s">
        <v>189</v>
      </c>
      <c r="F38" s="16">
        <v>44752.67800925926</v>
      </c>
      <c r="G38" s="11" t="str">
        <f>VLOOKUP(B38,'[1]考生信息及笔试成绩合成表'!$D:$R,15,0)</f>
        <v>贵州大学</v>
      </c>
      <c r="H38" s="11" t="s">
        <v>190</v>
      </c>
      <c r="I38" s="15" t="s">
        <v>20</v>
      </c>
      <c r="J38" s="15" t="s">
        <v>21</v>
      </c>
      <c r="K38" s="21" t="s">
        <v>191</v>
      </c>
      <c r="L38" s="15" t="s">
        <v>23</v>
      </c>
      <c r="M38" s="15" t="s">
        <v>23</v>
      </c>
    </row>
    <row r="39" spans="1:13" ht="28.5">
      <c r="A39" s="10">
        <v>36</v>
      </c>
      <c r="B39" s="11" t="s">
        <v>192</v>
      </c>
      <c r="C39" s="11" t="s">
        <v>193</v>
      </c>
      <c r="D39" s="11" t="s">
        <v>17</v>
      </c>
      <c r="E39" s="15" t="s">
        <v>194</v>
      </c>
      <c r="F39" s="16">
        <v>44752.674849537034</v>
      </c>
      <c r="G39" s="11" t="str">
        <f>VLOOKUP(B39,'[1]考生信息及笔试成绩合成表'!$D:$R,15,0)</f>
        <v>贵州大学</v>
      </c>
      <c r="H39" s="11" t="s">
        <v>195</v>
      </c>
      <c r="I39" s="15" t="s">
        <v>39</v>
      </c>
      <c r="J39" s="15" t="s">
        <v>40</v>
      </c>
      <c r="K39" s="21" t="s">
        <v>196</v>
      </c>
      <c r="L39" s="15" t="s">
        <v>23</v>
      </c>
      <c r="M39" s="15" t="s">
        <v>23</v>
      </c>
    </row>
    <row r="40" spans="1:13" ht="28.5">
      <c r="A40" s="10">
        <v>37</v>
      </c>
      <c r="B40" s="11" t="s">
        <v>197</v>
      </c>
      <c r="C40" s="11" t="s">
        <v>198</v>
      </c>
      <c r="D40" s="11" t="s">
        <v>26</v>
      </c>
      <c r="E40" s="15" t="s">
        <v>199</v>
      </c>
      <c r="F40" s="16">
        <v>44752.677083333336</v>
      </c>
      <c r="G40" s="11" t="str">
        <f>VLOOKUP(B40,'[1]考生信息及笔试成绩合成表'!$D:$R,15,0)</f>
        <v>贵州大学</v>
      </c>
      <c r="H40" s="11" t="s">
        <v>200</v>
      </c>
      <c r="I40" s="15" t="s">
        <v>39</v>
      </c>
      <c r="J40" s="15" t="s">
        <v>40</v>
      </c>
      <c r="K40" s="21" t="s">
        <v>201</v>
      </c>
      <c r="L40" s="15" t="s">
        <v>23</v>
      </c>
      <c r="M40" s="15" t="s">
        <v>23</v>
      </c>
    </row>
    <row r="41" spans="1:13" ht="28.5">
      <c r="A41" s="10">
        <v>38</v>
      </c>
      <c r="B41" s="11" t="s">
        <v>202</v>
      </c>
      <c r="C41" s="11" t="s">
        <v>203</v>
      </c>
      <c r="D41" s="11" t="s">
        <v>26</v>
      </c>
      <c r="E41" s="15" t="s">
        <v>204</v>
      </c>
      <c r="F41" s="16">
        <v>44752.67957175926</v>
      </c>
      <c r="G41" s="11" t="str">
        <f>VLOOKUP(B41,'[1]考生信息及笔试成绩合成表'!$D:$R,15,0)</f>
        <v>贵州大学</v>
      </c>
      <c r="H41" s="11" t="s">
        <v>107</v>
      </c>
      <c r="I41" s="15" t="s">
        <v>39</v>
      </c>
      <c r="J41" s="15" t="s">
        <v>40</v>
      </c>
      <c r="K41" s="21" t="s">
        <v>205</v>
      </c>
      <c r="L41" s="15" t="s">
        <v>23</v>
      </c>
      <c r="M41" s="15" t="s">
        <v>23</v>
      </c>
    </row>
    <row r="42" spans="1:13" ht="28.5">
      <c r="A42" s="10">
        <v>39</v>
      </c>
      <c r="B42" s="11" t="s">
        <v>206</v>
      </c>
      <c r="C42" s="11" t="s">
        <v>207</v>
      </c>
      <c r="D42" s="11" t="s">
        <v>26</v>
      </c>
      <c r="E42" s="15" t="s">
        <v>208</v>
      </c>
      <c r="F42" s="16">
        <v>44752.68052083333</v>
      </c>
      <c r="G42" s="11" t="str">
        <f>VLOOKUP(B42,'[1]考生信息及笔试成绩合成表'!$D:$R,15,0)</f>
        <v>贵州大学</v>
      </c>
      <c r="H42" s="11" t="s">
        <v>209</v>
      </c>
      <c r="I42" s="15" t="s">
        <v>39</v>
      </c>
      <c r="J42" s="15" t="s">
        <v>40</v>
      </c>
      <c r="K42" s="21" t="s">
        <v>210</v>
      </c>
      <c r="L42" s="15" t="s">
        <v>23</v>
      </c>
      <c r="M42" s="15" t="s">
        <v>23</v>
      </c>
    </row>
    <row r="43" spans="1:13" ht="28.5">
      <c r="A43" s="10">
        <v>40</v>
      </c>
      <c r="B43" s="11" t="s">
        <v>211</v>
      </c>
      <c r="C43" s="11" t="s">
        <v>212</v>
      </c>
      <c r="D43" s="11" t="s">
        <v>17</v>
      </c>
      <c r="E43" s="15" t="s">
        <v>213</v>
      </c>
      <c r="F43" s="16">
        <v>44752.681539351855</v>
      </c>
      <c r="G43" s="11" t="str">
        <f>VLOOKUP(B43,'[1]考生信息及笔试成绩合成表'!$D:$R,15,0)</f>
        <v>贵州大学</v>
      </c>
      <c r="H43" s="11" t="s">
        <v>214</v>
      </c>
      <c r="I43" s="15" t="s">
        <v>39</v>
      </c>
      <c r="J43" s="15" t="s">
        <v>40</v>
      </c>
      <c r="K43" s="21" t="s">
        <v>215</v>
      </c>
      <c r="L43" s="15" t="s">
        <v>23</v>
      </c>
      <c r="M43" s="15" t="s">
        <v>23</v>
      </c>
    </row>
    <row r="44" spans="1:13" ht="28.5">
      <c r="A44" s="10">
        <v>41</v>
      </c>
      <c r="B44" s="11" t="s">
        <v>216</v>
      </c>
      <c r="C44" s="11" t="s">
        <v>217</v>
      </c>
      <c r="D44" s="11" t="s">
        <v>17</v>
      </c>
      <c r="E44" s="15" t="s">
        <v>218</v>
      </c>
      <c r="F44" s="16">
        <v>44752.682280092595</v>
      </c>
      <c r="G44" s="11" t="s">
        <v>219</v>
      </c>
      <c r="H44" s="11" t="s">
        <v>220</v>
      </c>
      <c r="I44" s="15" t="s">
        <v>20</v>
      </c>
      <c r="J44" s="15" t="s">
        <v>21</v>
      </c>
      <c r="K44" s="21" t="s">
        <v>221</v>
      </c>
      <c r="L44" s="15" t="s">
        <v>23</v>
      </c>
      <c r="M44" s="15" t="s">
        <v>23</v>
      </c>
    </row>
    <row r="45" spans="1:13" ht="42.75">
      <c r="A45" s="10">
        <v>42</v>
      </c>
      <c r="B45" s="11" t="s">
        <v>222</v>
      </c>
      <c r="C45" s="11" t="s">
        <v>223</v>
      </c>
      <c r="D45" s="11" t="s">
        <v>26</v>
      </c>
      <c r="E45" s="15" t="s">
        <v>224</v>
      </c>
      <c r="F45" s="16">
        <v>44752.68329861111</v>
      </c>
      <c r="G45" s="11" t="str">
        <f>VLOOKUP(B45,'[1]考生信息及笔试成绩合成表'!$D:$R,15,0)</f>
        <v>重庆大学</v>
      </c>
      <c r="H45" s="11" t="s">
        <v>101</v>
      </c>
      <c r="I45" s="15" t="s">
        <v>20</v>
      </c>
      <c r="J45" s="15" t="s">
        <v>21</v>
      </c>
      <c r="K45" s="21" t="s">
        <v>225</v>
      </c>
      <c r="L45" s="15" t="s">
        <v>23</v>
      </c>
      <c r="M45" s="15" t="s">
        <v>23</v>
      </c>
    </row>
    <row r="46" spans="1:13" ht="28.5">
      <c r="A46" s="10">
        <v>43</v>
      </c>
      <c r="B46" s="11" t="s">
        <v>226</v>
      </c>
      <c r="C46" s="11" t="s">
        <v>227</v>
      </c>
      <c r="D46" s="11" t="s">
        <v>26</v>
      </c>
      <c r="E46" s="15" t="s">
        <v>228</v>
      </c>
      <c r="F46" s="16">
        <v>44752.71128472222</v>
      </c>
      <c r="G46" s="11" t="str">
        <f>VLOOKUP(B46,'[1]考生信息及笔试成绩合成表'!$D:$R,15,0)</f>
        <v>中国海洋大学</v>
      </c>
      <c r="H46" s="11" t="s">
        <v>229</v>
      </c>
      <c r="I46" s="15" t="s">
        <v>39</v>
      </c>
      <c r="J46" s="15" t="s">
        <v>40</v>
      </c>
      <c r="K46" s="21" t="s">
        <v>225</v>
      </c>
      <c r="L46" s="15" t="s">
        <v>23</v>
      </c>
      <c r="M46" s="15" t="s">
        <v>23</v>
      </c>
    </row>
    <row r="47" spans="1:13" ht="28.5">
      <c r="A47" s="10">
        <v>44</v>
      </c>
      <c r="B47" s="11" t="s">
        <v>230</v>
      </c>
      <c r="C47" s="11" t="s">
        <v>231</v>
      </c>
      <c r="D47" s="11" t="s">
        <v>17</v>
      </c>
      <c r="E47" s="15" t="s">
        <v>232</v>
      </c>
      <c r="F47" s="16">
        <v>44752.69986111111</v>
      </c>
      <c r="G47" s="11" t="str">
        <f>VLOOKUP(B47,'[1]考生信息及笔试成绩合成表'!$D:$R,15,0)</f>
        <v>贵州大学</v>
      </c>
      <c r="H47" s="11" t="s">
        <v>233</v>
      </c>
      <c r="I47" s="15" t="s">
        <v>39</v>
      </c>
      <c r="J47" s="15" t="s">
        <v>40</v>
      </c>
      <c r="K47" s="21" t="s">
        <v>234</v>
      </c>
      <c r="L47" s="15" t="s">
        <v>23</v>
      </c>
      <c r="M47" s="15" t="s">
        <v>23</v>
      </c>
    </row>
    <row r="48" spans="1:13" ht="14.25">
      <c r="A48" s="10">
        <v>45</v>
      </c>
      <c r="B48" s="11" t="s">
        <v>235</v>
      </c>
      <c r="C48" s="11" t="s">
        <v>236</v>
      </c>
      <c r="D48" s="11" t="s">
        <v>26</v>
      </c>
      <c r="E48" s="15" t="s">
        <v>237</v>
      </c>
      <c r="F48" s="16">
        <v>44752.70085648148</v>
      </c>
      <c r="G48" s="11" t="str">
        <f>VLOOKUP(B48,'[1]考生信息及笔试成绩合成表'!$D:$R,15,0)</f>
        <v>贵州大学</v>
      </c>
      <c r="H48" s="11" t="s">
        <v>238</v>
      </c>
      <c r="I48" s="15" t="s">
        <v>39</v>
      </c>
      <c r="J48" s="15" t="s">
        <v>40</v>
      </c>
      <c r="K48" s="21" t="s">
        <v>239</v>
      </c>
      <c r="L48" s="15" t="s">
        <v>23</v>
      </c>
      <c r="M48" s="15" t="s">
        <v>23</v>
      </c>
    </row>
    <row r="49" spans="1:13" ht="28.5">
      <c r="A49" s="10">
        <v>46</v>
      </c>
      <c r="B49" s="11" t="s">
        <v>240</v>
      </c>
      <c r="C49" s="11" t="s">
        <v>241</v>
      </c>
      <c r="D49" s="11" t="s">
        <v>17</v>
      </c>
      <c r="E49" s="15" t="s">
        <v>242</v>
      </c>
      <c r="F49" s="16">
        <v>44752.701689814814</v>
      </c>
      <c r="G49" s="11" t="str">
        <f>VLOOKUP(B49,'[1]考生信息及笔试成绩合成表'!$D:$R,15,0)</f>
        <v>贵州大学</v>
      </c>
      <c r="H49" s="11" t="s">
        <v>243</v>
      </c>
      <c r="I49" s="15" t="s">
        <v>39</v>
      </c>
      <c r="J49" s="15" t="s">
        <v>40</v>
      </c>
      <c r="K49" s="21" t="s">
        <v>244</v>
      </c>
      <c r="L49" s="15" t="s">
        <v>23</v>
      </c>
      <c r="M49" s="15" t="s">
        <v>23</v>
      </c>
    </row>
    <row r="50" spans="1:13" ht="28.5">
      <c r="A50" s="10">
        <v>47</v>
      </c>
      <c r="B50" s="11" t="s">
        <v>245</v>
      </c>
      <c r="C50" s="11" t="s">
        <v>246</v>
      </c>
      <c r="D50" s="11" t="s">
        <v>26</v>
      </c>
      <c r="E50" s="15" t="s">
        <v>247</v>
      </c>
      <c r="F50" s="16">
        <v>44752.70428240741</v>
      </c>
      <c r="G50" s="11" t="str">
        <f>VLOOKUP(B50,'[1]考生信息及笔试成绩合成表'!$D:$R,15,0)</f>
        <v>中南大学</v>
      </c>
      <c r="H50" s="11" t="s">
        <v>248</v>
      </c>
      <c r="I50" s="15" t="s">
        <v>39</v>
      </c>
      <c r="J50" s="15" t="s">
        <v>40</v>
      </c>
      <c r="K50" s="21" t="s">
        <v>249</v>
      </c>
      <c r="L50" s="15" t="s">
        <v>23</v>
      </c>
      <c r="M50" s="15" t="s">
        <v>23</v>
      </c>
    </row>
    <row r="51" spans="1:13" ht="28.5">
      <c r="A51" s="10">
        <v>48</v>
      </c>
      <c r="B51" s="11" t="s">
        <v>250</v>
      </c>
      <c r="C51" s="11" t="s">
        <v>251</v>
      </c>
      <c r="D51" s="11" t="s">
        <v>17</v>
      </c>
      <c r="E51" s="15" t="s">
        <v>252</v>
      </c>
      <c r="F51" s="16">
        <v>44752.70667824074</v>
      </c>
      <c r="G51" s="11" t="str">
        <f>VLOOKUP(B51,'[1]考生信息及笔试成绩合成表'!$D:$R,15,0)</f>
        <v>四川大学</v>
      </c>
      <c r="H51" s="11" t="s">
        <v>253</v>
      </c>
      <c r="I51" s="15" t="s">
        <v>39</v>
      </c>
      <c r="J51" s="15" t="s">
        <v>40</v>
      </c>
      <c r="K51" s="21" t="s">
        <v>249</v>
      </c>
      <c r="L51" s="15" t="s">
        <v>23</v>
      </c>
      <c r="M51" s="15" t="s">
        <v>23</v>
      </c>
    </row>
    <row r="52" spans="1:13" ht="28.5">
      <c r="A52" s="10">
        <v>49</v>
      </c>
      <c r="B52" s="11" t="s">
        <v>254</v>
      </c>
      <c r="C52" s="11" t="s">
        <v>255</v>
      </c>
      <c r="D52" s="11" t="s">
        <v>17</v>
      </c>
      <c r="E52" s="15" t="s">
        <v>256</v>
      </c>
      <c r="F52" s="16">
        <v>44752.71157407408</v>
      </c>
      <c r="G52" s="11" t="str">
        <f>VLOOKUP(B52,'[1]考生信息及笔试成绩合成表'!$D:$R,15,0)</f>
        <v>贵州大学</v>
      </c>
      <c r="H52" s="11" t="s">
        <v>220</v>
      </c>
      <c r="I52" s="15" t="s">
        <v>39</v>
      </c>
      <c r="J52" s="15" t="s">
        <v>40</v>
      </c>
      <c r="K52" s="21" t="s">
        <v>257</v>
      </c>
      <c r="L52" s="15" t="s">
        <v>23</v>
      </c>
      <c r="M52" s="15" t="s">
        <v>23</v>
      </c>
    </row>
    <row r="53" spans="1:13" ht="42.75">
      <c r="A53" s="10">
        <v>50</v>
      </c>
      <c r="B53" s="11" t="s">
        <v>258</v>
      </c>
      <c r="C53" s="11" t="s">
        <v>259</v>
      </c>
      <c r="D53" s="11" t="s">
        <v>26</v>
      </c>
      <c r="E53" s="15" t="s">
        <v>260</v>
      </c>
      <c r="F53" s="16">
        <v>44752.712488425925</v>
      </c>
      <c r="G53" s="11" t="str">
        <f>VLOOKUP(B53,'[1]考生信息及笔试成绩合成表'!$D:$R,15,0)</f>
        <v>贵州大学</v>
      </c>
      <c r="H53" s="11" t="s">
        <v>261</v>
      </c>
      <c r="I53" s="15" t="s">
        <v>39</v>
      </c>
      <c r="J53" s="15" t="s">
        <v>40</v>
      </c>
      <c r="K53" s="21" t="s">
        <v>262</v>
      </c>
      <c r="L53" s="15" t="s">
        <v>23</v>
      </c>
      <c r="M53" s="15" t="s">
        <v>23</v>
      </c>
    </row>
    <row r="54" spans="1:13" ht="42.75">
      <c r="A54" s="10">
        <v>51</v>
      </c>
      <c r="B54" s="11" t="s">
        <v>263</v>
      </c>
      <c r="C54" s="11" t="s">
        <v>264</v>
      </c>
      <c r="D54" s="11" t="s">
        <v>17</v>
      </c>
      <c r="E54" s="15" t="s">
        <v>265</v>
      </c>
      <c r="F54" s="16">
        <v>44752.71428240741</v>
      </c>
      <c r="G54" s="11" t="str">
        <f>VLOOKUP(B54,'[1]考生信息及笔试成绩合成表'!$D:$R,15,0)</f>
        <v>贵州大学</v>
      </c>
      <c r="H54" s="11" t="s">
        <v>266</v>
      </c>
      <c r="I54" s="15" t="s">
        <v>20</v>
      </c>
      <c r="J54" s="15" t="s">
        <v>21</v>
      </c>
      <c r="K54" s="21" t="s">
        <v>267</v>
      </c>
      <c r="L54" s="15" t="s">
        <v>23</v>
      </c>
      <c r="M54" s="15" t="s">
        <v>23</v>
      </c>
    </row>
    <row r="55" spans="1:13" ht="28.5">
      <c r="A55" s="10">
        <v>52</v>
      </c>
      <c r="B55" s="11" t="s">
        <v>268</v>
      </c>
      <c r="C55" s="11" t="s">
        <v>269</v>
      </c>
      <c r="D55" s="11" t="s">
        <v>17</v>
      </c>
      <c r="E55" s="15" t="s">
        <v>270</v>
      </c>
      <c r="F55" s="16">
        <v>44752.72002314815</v>
      </c>
      <c r="G55" s="11" t="str">
        <f>VLOOKUP(B55,'[1]考生信息及笔试成绩合成表'!$D:$R,15,0)</f>
        <v>武汉大学</v>
      </c>
      <c r="H55" s="11" t="s">
        <v>271</v>
      </c>
      <c r="I55" s="15" t="s">
        <v>39</v>
      </c>
      <c r="J55" s="15" t="s">
        <v>40</v>
      </c>
      <c r="K55" s="21" t="s">
        <v>272</v>
      </c>
      <c r="L55" s="15" t="s">
        <v>23</v>
      </c>
      <c r="M55" s="15" t="s">
        <v>23</v>
      </c>
    </row>
    <row r="56" spans="1:13" ht="42.75">
      <c r="A56" s="10">
        <v>53</v>
      </c>
      <c r="B56" s="11" t="s">
        <v>273</v>
      </c>
      <c r="C56" s="11" t="s">
        <v>274</v>
      </c>
      <c r="D56" s="11" t="s">
        <v>17</v>
      </c>
      <c r="E56" s="15" t="s">
        <v>275</v>
      </c>
      <c r="F56" s="16">
        <v>44752.72846064815</v>
      </c>
      <c r="G56" s="11" t="str">
        <f>VLOOKUP(B56,'[1]考生信息及笔试成绩合成表'!$D:$R,15,0)</f>
        <v>吉林大学</v>
      </c>
      <c r="H56" s="11" t="s">
        <v>276</v>
      </c>
      <c r="I56" s="15" t="s">
        <v>39</v>
      </c>
      <c r="J56" s="15" t="s">
        <v>40</v>
      </c>
      <c r="K56" s="21" t="s">
        <v>277</v>
      </c>
      <c r="L56" s="15" t="s">
        <v>23</v>
      </c>
      <c r="M56" s="15" t="s">
        <v>23</v>
      </c>
    </row>
    <row r="57" spans="1:13" ht="42.75">
      <c r="A57" s="10">
        <v>54</v>
      </c>
      <c r="B57" s="11" t="s">
        <v>278</v>
      </c>
      <c r="C57" s="11" t="s">
        <v>279</v>
      </c>
      <c r="D57" s="11" t="s">
        <v>17</v>
      </c>
      <c r="E57" s="15" t="s">
        <v>280</v>
      </c>
      <c r="F57" s="16">
        <v>44752.721597222226</v>
      </c>
      <c r="G57" s="11" t="str">
        <f>VLOOKUP(B57,'[1]考生信息及笔试成绩合成表'!$D:$R,15,0)</f>
        <v>厦门大学</v>
      </c>
      <c r="H57" s="11" t="s">
        <v>281</v>
      </c>
      <c r="I57" s="15" t="s">
        <v>39</v>
      </c>
      <c r="J57" s="15" t="s">
        <v>40</v>
      </c>
      <c r="K57" s="21" t="s">
        <v>282</v>
      </c>
      <c r="L57" s="15" t="s">
        <v>23</v>
      </c>
      <c r="M57" s="15" t="s">
        <v>23</v>
      </c>
    </row>
    <row r="58" spans="1:13" ht="28.5">
      <c r="A58" s="10">
        <v>55</v>
      </c>
      <c r="B58" s="11" t="s">
        <v>283</v>
      </c>
      <c r="C58" s="11" t="s">
        <v>284</v>
      </c>
      <c r="D58" s="11" t="s">
        <v>26</v>
      </c>
      <c r="E58" s="15" t="s">
        <v>285</v>
      </c>
      <c r="F58" s="16">
        <v>44752.7321875</v>
      </c>
      <c r="G58" s="11" t="str">
        <f>VLOOKUP(B58,'[1]考生信息及笔试成绩合成表'!$D:$R,15,0)</f>
        <v>四川大学</v>
      </c>
      <c r="H58" s="11" t="s">
        <v>286</v>
      </c>
      <c r="I58" s="15" t="s">
        <v>20</v>
      </c>
      <c r="J58" s="15" t="s">
        <v>21</v>
      </c>
      <c r="K58" s="21" t="s">
        <v>287</v>
      </c>
      <c r="L58" s="15" t="s">
        <v>23</v>
      </c>
      <c r="M58" s="15" t="s">
        <v>23</v>
      </c>
    </row>
    <row r="59" spans="1:13" ht="28.5">
      <c r="A59" s="10">
        <v>56</v>
      </c>
      <c r="B59" s="11" t="s">
        <v>288</v>
      </c>
      <c r="C59" s="11" t="s">
        <v>289</v>
      </c>
      <c r="D59" s="11" t="s">
        <v>26</v>
      </c>
      <c r="E59" s="15" t="s">
        <v>290</v>
      </c>
      <c r="F59" s="16">
        <v>44752.724282407406</v>
      </c>
      <c r="G59" s="11" t="str">
        <f>VLOOKUP(B59,'[1]考生信息及笔试成绩合成表'!$D:$R,15,0)</f>
        <v>重庆大学</v>
      </c>
      <c r="H59" s="11" t="s">
        <v>38</v>
      </c>
      <c r="I59" s="15" t="s">
        <v>20</v>
      </c>
      <c r="J59" s="15" t="s">
        <v>21</v>
      </c>
      <c r="K59" s="21" t="s">
        <v>291</v>
      </c>
      <c r="L59" s="15" t="s">
        <v>23</v>
      </c>
      <c r="M59" s="15" t="s">
        <v>23</v>
      </c>
    </row>
    <row r="60" spans="1:13" ht="28.5">
      <c r="A60" s="10">
        <v>57</v>
      </c>
      <c r="B60" s="11" t="s">
        <v>292</v>
      </c>
      <c r="C60" s="11" t="s">
        <v>293</v>
      </c>
      <c r="D60" s="11" t="s">
        <v>17</v>
      </c>
      <c r="E60" s="15" t="s">
        <v>294</v>
      </c>
      <c r="F60" s="16">
        <v>44752.726631944446</v>
      </c>
      <c r="G60" s="11" t="s">
        <v>295</v>
      </c>
      <c r="H60" s="11" t="s">
        <v>296</v>
      </c>
      <c r="I60" s="15" t="s">
        <v>39</v>
      </c>
      <c r="J60" s="15" t="s">
        <v>40</v>
      </c>
      <c r="K60" s="21" t="s">
        <v>297</v>
      </c>
      <c r="L60" s="15" t="s">
        <v>23</v>
      </c>
      <c r="M60" s="15" t="s">
        <v>23</v>
      </c>
    </row>
    <row r="61" spans="1:13" ht="28.5">
      <c r="A61" s="10">
        <v>58</v>
      </c>
      <c r="B61" s="13" t="s">
        <v>298</v>
      </c>
      <c r="C61" s="14" t="s">
        <v>299</v>
      </c>
      <c r="D61" s="14" t="s">
        <v>48</v>
      </c>
      <c r="E61" s="15">
        <v>18286727678</v>
      </c>
      <c r="F61" s="16">
        <v>44752.72994212963</v>
      </c>
      <c r="G61" s="11" t="s">
        <v>300</v>
      </c>
      <c r="H61" s="11" t="s">
        <v>301</v>
      </c>
      <c r="I61" s="15" t="s">
        <v>39</v>
      </c>
      <c r="J61" s="15" t="s">
        <v>40</v>
      </c>
      <c r="K61" s="21" t="s">
        <v>302</v>
      </c>
      <c r="L61" s="15" t="s">
        <v>23</v>
      </c>
      <c r="M61" s="15" t="s">
        <v>23</v>
      </c>
    </row>
    <row r="62" spans="1:13" s="1" customFormat="1" ht="42.75">
      <c r="A62" s="10">
        <v>59</v>
      </c>
      <c r="B62" s="11" t="s">
        <v>303</v>
      </c>
      <c r="C62" s="11" t="s">
        <v>304</v>
      </c>
      <c r="D62" s="11" t="s">
        <v>17</v>
      </c>
      <c r="E62" s="18" t="s">
        <v>305</v>
      </c>
      <c r="F62" s="19">
        <v>44752.73894675926</v>
      </c>
      <c r="G62" s="11" t="str">
        <f>VLOOKUP(B62,'[1]考生信息及笔试成绩合成表'!$D:$R,15,0)</f>
        <v>华中科技大学</v>
      </c>
      <c r="H62" s="11" t="s">
        <v>306</v>
      </c>
      <c r="I62" s="15" t="s">
        <v>39</v>
      </c>
      <c r="J62" s="15" t="s">
        <v>40</v>
      </c>
      <c r="K62" s="21" t="s">
        <v>307</v>
      </c>
      <c r="L62" s="18" t="s">
        <v>23</v>
      </c>
      <c r="M62" s="15" t="s">
        <v>23</v>
      </c>
    </row>
    <row r="63" spans="1:13" ht="28.5">
      <c r="A63" s="10">
        <v>60</v>
      </c>
      <c r="B63" s="11" t="s">
        <v>308</v>
      </c>
      <c r="C63" s="11" t="s">
        <v>309</v>
      </c>
      <c r="D63" s="11" t="s">
        <v>17</v>
      </c>
      <c r="E63" s="15" t="s">
        <v>310</v>
      </c>
      <c r="F63" s="16">
        <v>44752.73400462963</v>
      </c>
      <c r="G63" s="11" t="str">
        <f>VLOOKUP(B63,'[1]考生信息及笔试成绩合成表'!$D:$R,15,0)</f>
        <v>武汉大学</v>
      </c>
      <c r="H63" s="11" t="s">
        <v>311</v>
      </c>
      <c r="I63" s="15" t="s">
        <v>39</v>
      </c>
      <c r="J63" s="15" t="s">
        <v>40</v>
      </c>
      <c r="K63" s="21" t="s">
        <v>307</v>
      </c>
      <c r="L63" s="15" t="s">
        <v>23</v>
      </c>
      <c r="M63" s="15" t="s">
        <v>23</v>
      </c>
    </row>
    <row r="64" spans="1:13" ht="42.75">
      <c r="A64" s="10">
        <v>61</v>
      </c>
      <c r="B64" s="11" t="s">
        <v>312</v>
      </c>
      <c r="C64" s="11" t="s">
        <v>313</v>
      </c>
      <c r="D64" s="11" t="s">
        <v>17</v>
      </c>
      <c r="E64" s="15" t="s">
        <v>314</v>
      </c>
      <c r="F64" s="16">
        <v>44752.73471064815</v>
      </c>
      <c r="G64" s="11" t="s">
        <v>315</v>
      </c>
      <c r="H64" s="11" t="s">
        <v>316</v>
      </c>
      <c r="I64" s="15" t="s">
        <v>39</v>
      </c>
      <c r="J64" s="15" t="s">
        <v>40</v>
      </c>
      <c r="K64" s="21" t="s">
        <v>307</v>
      </c>
      <c r="L64" s="15" t="s">
        <v>23</v>
      </c>
      <c r="M64" s="15" t="s">
        <v>23</v>
      </c>
    </row>
    <row r="65" spans="1:13" ht="28.5">
      <c r="A65" s="10">
        <v>62</v>
      </c>
      <c r="B65" s="11" t="s">
        <v>317</v>
      </c>
      <c r="C65" s="11" t="s">
        <v>318</v>
      </c>
      <c r="D65" s="11" t="s">
        <v>26</v>
      </c>
      <c r="E65" s="15" t="s">
        <v>319</v>
      </c>
      <c r="F65" s="16">
        <v>44752.73079861111</v>
      </c>
      <c r="G65" s="11" t="str">
        <f>VLOOKUP(B65,'[1]考生信息及笔试成绩合成表'!$D:$R,15,0)</f>
        <v>重庆大学</v>
      </c>
      <c r="H65" s="11" t="s">
        <v>320</v>
      </c>
      <c r="I65" s="15" t="s">
        <v>39</v>
      </c>
      <c r="J65" s="15" t="s">
        <v>40</v>
      </c>
      <c r="K65" s="21" t="s">
        <v>321</v>
      </c>
      <c r="L65" s="15" t="s">
        <v>23</v>
      </c>
      <c r="M65" s="15" t="s">
        <v>23</v>
      </c>
    </row>
    <row r="66" spans="1:13" ht="42.75">
      <c r="A66" s="10">
        <v>63</v>
      </c>
      <c r="B66" s="11" t="s">
        <v>322</v>
      </c>
      <c r="C66" s="11" t="s">
        <v>323</v>
      </c>
      <c r="D66" s="11" t="s">
        <v>26</v>
      </c>
      <c r="E66" s="15" t="s">
        <v>324</v>
      </c>
      <c r="F66" s="16">
        <v>44752.76803240741</v>
      </c>
      <c r="G66" s="11" t="str">
        <f>VLOOKUP(B66,'[1]考生信息及笔试成绩合成表'!$D:$R,15,0)</f>
        <v>四川大学</v>
      </c>
      <c r="H66" s="11" t="s">
        <v>325</v>
      </c>
      <c r="I66" s="15" t="s">
        <v>39</v>
      </c>
      <c r="J66" s="15" t="s">
        <v>40</v>
      </c>
      <c r="K66" s="21" t="s">
        <v>326</v>
      </c>
      <c r="L66" s="15" t="s">
        <v>23</v>
      </c>
      <c r="M66" s="15" t="s">
        <v>23</v>
      </c>
    </row>
    <row r="67" spans="1:13" ht="28.5">
      <c r="A67" s="10">
        <v>64</v>
      </c>
      <c r="B67" s="11" t="s">
        <v>327</v>
      </c>
      <c r="C67" s="11" t="s">
        <v>328</v>
      </c>
      <c r="D67" s="11" t="s">
        <v>17</v>
      </c>
      <c r="E67" s="15" t="s">
        <v>329</v>
      </c>
      <c r="F67" s="16">
        <v>44752.74092592593</v>
      </c>
      <c r="G67" s="11" t="str">
        <f>VLOOKUP(B67,'[1]考生信息及笔试成绩合成表'!$D:$R,15,0)</f>
        <v>兰州大学</v>
      </c>
      <c r="H67" s="11" t="s">
        <v>330</v>
      </c>
      <c r="I67" s="15" t="s">
        <v>39</v>
      </c>
      <c r="J67" s="15" t="s">
        <v>40</v>
      </c>
      <c r="K67" s="21" t="s">
        <v>326</v>
      </c>
      <c r="L67" s="15" t="s">
        <v>23</v>
      </c>
      <c r="M67" s="15" t="s">
        <v>23</v>
      </c>
    </row>
    <row r="68" spans="1:13" ht="28.5">
      <c r="A68" s="10">
        <v>65</v>
      </c>
      <c r="B68" s="11" t="s">
        <v>331</v>
      </c>
      <c r="C68" s="11" t="s">
        <v>332</v>
      </c>
      <c r="D68" s="11" t="s">
        <v>26</v>
      </c>
      <c r="E68" s="15" t="s">
        <v>333</v>
      </c>
      <c r="F68" s="16">
        <v>44752.745520833334</v>
      </c>
      <c r="G68" s="11" t="s">
        <v>334</v>
      </c>
      <c r="H68" s="11" t="s">
        <v>335</v>
      </c>
      <c r="I68" s="15" t="s">
        <v>20</v>
      </c>
      <c r="J68" s="15" t="s">
        <v>21</v>
      </c>
      <c r="K68" s="21" t="s">
        <v>326</v>
      </c>
      <c r="L68" s="15" t="s">
        <v>23</v>
      </c>
      <c r="M68" s="15" t="s">
        <v>23</v>
      </c>
    </row>
    <row r="69" spans="1:13" ht="42.75">
      <c r="A69" s="10">
        <v>66</v>
      </c>
      <c r="B69" s="11" t="s">
        <v>336</v>
      </c>
      <c r="C69" s="11" t="s">
        <v>337</v>
      </c>
      <c r="D69" s="11" t="s">
        <v>17</v>
      </c>
      <c r="E69" s="15" t="s">
        <v>338</v>
      </c>
      <c r="F69" s="16">
        <v>44752.750231481485</v>
      </c>
      <c r="G69" s="11" t="s">
        <v>339</v>
      </c>
      <c r="H69" s="11" t="s">
        <v>340</v>
      </c>
      <c r="I69" s="15" t="s">
        <v>39</v>
      </c>
      <c r="J69" s="15" t="s">
        <v>40</v>
      </c>
      <c r="K69" s="21" t="s">
        <v>341</v>
      </c>
      <c r="L69" s="15" t="s">
        <v>23</v>
      </c>
      <c r="M69" s="15" t="s">
        <v>23</v>
      </c>
    </row>
    <row r="70" spans="1:13" ht="28.5">
      <c r="A70" s="10">
        <v>67</v>
      </c>
      <c r="B70" s="11" t="s">
        <v>342</v>
      </c>
      <c r="C70" s="11" t="s">
        <v>343</v>
      </c>
      <c r="D70" s="11" t="s">
        <v>17</v>
      </c>
      <c r="E70" s="15" t="s">
        <v>344</v>
      </c>
      <c r="F70" s="16">
        <v>44752.74681712963</v>
      </c>
      <c r="G70" s="11" t="s">
        <v>315</v>
      </c>
      <c r="H70" s="11" t="s">
        <v>345</v>
      </c>
      <c r="I70" s="15" t="s">
        <v>39</v>
      </c>
      <c r="J70" s="15" t="s">
        <v>40</v>
      </c>
      <c r="K70" s="21" t="s">
        <v>346</v>
      </c>
      <c r="L70" s="15" t="s">
        <v>23</v>
      </c>
      <c r="M70" s="15" t="s">
        <v>23</v>
      </c>
    </row>
    <row r="71" spans="1:13" ht="28.5">
      <c r="A71" s="10">
        <v>68</v>
      </c>
      <c r="B71" s="11" t="s">
        <v>347</v>
      </c>
      <c r="C71" s="11" t="s">
        <v>348</v>
      </c>
      <c r="D71" s="11" t="s">
        <v>26</v>
      </c>
      <c r="E71" s="15" t="s">
        <v>349</v>
      </c>
      <c r="F71" s="16">
        <v>44752.73578703704</v>
      </c>
      <c r="G71" s="11" t="s">
        <v>219</v>
      </c>
      <c r="H71" s="11" t="s">
        <v>350</v>
      </c>
      <c r="I71" s="15" t="s">
        <v>39</v>
      </c>
      <c r="J71" s="15" t="s">
        <v>40</v>
      </c>
      <c r="K71" s="21" t="s">
        <v>351</v>
      </c>
      <c r="L71" s="15" t="s">
        <v>23</v>
      </c>
      <c r="M71" s="15" t="s">
        <v>23</v>
      </c>
    </row>
    <row r="72" spans="1:13" ht="28.5">
      <c r="A72" s="10">
        <v>69</v>
      </c>
      <c r="B72" s="11" t="s">
        <v>352</v>
      </c>
      <c r="C72" s="11" t="s">
        <v>353</v>
      </c>
      <c r="D72" s="11" t="s">
        <v>26</v>
      </c>
      <c r="E72" s="15" t="s">
        <v>354</v>
      </c>
      <c r="F72" s="15" t="s">
        <v>355</v>
      </c>
      <c r="G72" s="11" t="str">
        <f>VLOOKUP(B72,'[1]考生信息及笔试成绩合成表'!$D:$R,15,0)</f>
        <v>复旦大学</v>
      </c>
      <c r="H72" s="11" t="s">
        <v>356</v>
      </c>
      <c r="I72" s="15" t="s">
        <v>39</v>
      </c>
      <c r="J72" s="15" t="s">
        <v>40</v>
      </c>
      <c r="K72" s="21" t="s">
        <v>357</v>
      </c>
      <c r="L72" s="15" t="s">
        <v>23</v>
      </c>
      <c r="M72" s="15" t="s">
        <v>23</v>
      </c>
    </row>
    <row r="73" spans="1:13" ht="42.75">
      <c r="A73" s="10">
        <v>70</v>
      </c>
      <c r="B73" s="11" t="s">
        <v>358</v>
      </c>
      <c r="C73" s="11" t="s">
        <v>359</v>
      </c>
      <c r="D73" s="11" t="s">
        <v>26</v>
      </c>
      <c r="E73" s="15" t="s">
        <v>360</v>
      </c>
      <c r="F73" s="16">
        <v>44753.370671296296</v>
      </c>
      <c r="G73" s="11" t="s">
        <v>315</v>
      </c>
      <c r="H73" s="11" t="s">
        <v>361</v>
      </c>
      <c r="I73" s="15" t="s">
        <v>39</v>
      </c>
      <c r="J73" s="15" t="s">
        <v>40</v>
      </c>
      <c r="K73" s="21" t="s">
        <v>357</v>
      </c>
      <c r="L73" s="15" t="s">
        <v>23</v>
      </c>
      <c r="M73" s="15" t="s">
        <v>23</v>
      </c>
    </row>
    <row r="74" spans="1:13" ht="28.5">
      <c r="A74" s="10">
        <v>71</v>
      </c>
      <c r="B74" s="13">
        <v>10128520218</v>
      </c>
      <c r="C74" s="14" t="s">
        <v>362</v>
      </c>
      <c r="D74" s="14" t="s">
        <v>48</v>
      </c>
      <c r="E74" s="15" t="s">
        <v>363</v>
      </c>
      <c r="F74" s="16">
        <v>44752.75467592593</v>
      </c>
      <c r="G74" s="11" t="s">
        <v>364</v>
      </c>
      <c r="H74" s="11" t="s">
        <v>365</v>
      </c>
      <c r="I74" s="15" t="s">
        <v>20</v>
      </c>
      <c r="J74" s="15" t="s">
        <v>21</v>
      </c>
      <c r="K74" s="21" t="s">
        <v>366</v>
      </c>
      <c r="L74" s="15" t="s">
        <v>23</v>
      </c>
      <c r="M74" s="15" t="s">
        <v>23</v>
      </c>
    </row>
    <row r="75" spans="1:13" ht="28.5">
      <c r="A75" s="10">
        <v>72</v>
      </c>
      <c r="B75" s="11" t="s">
        <v>367</v>
      </c>
      <c r="C75" s="11" t="s">
        <v>368</v>
      </c>
      <c r="D75" s="11" t="s">
        <v>26</v>
      </c>
      <c r="E75" s="15" t="s">
        <v>369</v>
      </c>
      <c r="F75" s="16">
        <v>44752.75630787037</v>
      </c>
      <c r="G75" s="11" t="str">
        <f>VLOOKUP(B75,'[1]考生信息及笔试成绩合成表'!$D:$R,15,0)</f>
        <v>西北工业大学</v>
      </c>
      <c r="H75" s="11" t="s">
        <v>370</v>
      </c>
      <c r="I75" s="15" t="s">
        <v>20</v>
      </c>
      <c r="J75" s="15" t="s">
        <v>21</v>
      </c>
      <c r="K75" s="21" t="s">
        <v>366</v>
      </c>
      <c r="L75" s="15" t="s">
        <v>23</v>
      </c>
      <c r="M75" s="15" t="s">
        <v>23</v>
      </c>
    </row>
    <row r="76" spans="1:13" ht="42.75">
      <c r="A76" s="10">
        <v>73</v>
      </c>
      <c r="B76" s="11" t="s">
        <v>371</v>
      </c>
      <c r="C76" s="11" t="s">
        <v>372</v>
      </c>
      <c r="D76" s="11" t="s">
        <v>26</v>
      </c>
      <c r="E76" s="15" t="s">
        <v>373</v>
      </c>
      <c r="F76" s="16">
        <v>44752.757210648146</v>
      </c>
      <c r="G76" s="11" t="str">
        <f>VLOOKUP(B76,'[1]考生信息及笔试成绩合成表'!$D:$R,15,0)</f>
        <v>华中科技大学</v>
      </c>
      <c r="H76" s="11" t="s">
        <v>374</v>
      </c>
      <c r="I76" s="15" t="s">
        <v>20</v>
      </c>
      <c r="J76" s="15" t="s">
        <v>21</v>
      </c>
      <c r="K76" s="21" t="s">
        <v>375</v>
      </c>
      <c r="L76" s="15" t="s">
        <v>23</v>
      </c>
      <c r="M76" s="15" t="s">
        <v>23</v>
      </c>
    </row>
    <row r="77" spans="1:13" ht="28.5">
      <c r="A77" s="10">
        <v>74</v>
      </c>
      <c r="B77" s="13">
        <v>10128660214</v>
      </c>
      <c r="C77" s="14" t="s">
        <v>376</v>
      </c>
      <c r="D77" s="14" t="s">
        <v>48</v>
      </c>
      <c r="E77" s="15" t="s">
        <v>377</v>
      </c>
      <c r="F77" s="16">
        <v>44752.759097222224</v>
      </c>
      <c r="G77" s="11" t="s">
        <v>295</v>
      </c>
      <c r="H77" s="11" t="s">
        <v>378</v>
      </c>
      <c r="I77" s="15" t="s">
        <v>39</v>
      </c>
      <c r="J77" s="15" t="s">
        <v>40</v>
      </c>
      <c r="K77" s="21" t="s">
        <v>379</v>
      </c>
      <c r="L77" s="15" t="s">
        <v>23</v>
      </c>
      <c r="M77" s="15" t="s">
        <v>23</v>
      </c>
    </row>
    <row r="78" spans="1:13" ht="28.5">
      <c r="A78" s="10">
        <v>75</v>
      </c>
      <c r="B78" s="11" t="s">
        <v>380</v>
      </c>
      <c r="C78" s="11" t="s">
        <v>381</v>
      </c>
      <c r="D78" s="11" t="s">
        <v>17</v>
      </c>
      <c r="E78" s="15" t="s">
        <v>382</v>
      </c>
      <c r="F78" s="16">
        <v>44752.76366898148</v>
      </c>
      <c r="G78" s="11" t="str">
        <f>VLOOKUP(B78,'[1]考生信息及笔试成绩合成表'!$D:$R,15,0)</f>
        <v>重庆大学</v>
      </c>
      <c r="H78" s="11" t="s">
        <v>383</v>
      </c>
      <c r="I78" s="15" t="s">
        <v>39</v>
      </c>
      <c r="J78" s="15" t="s">
        <v>40</v>
      </c>
      <c r="K78" s="21" t="s">
        <v>384</v>
      </c>
      <c r="L78" s="15" t="s">
        <v>23</v>
      </c>
      <c r="M78" s="15" t="s">
        <v>23</v>
      </c>
    </row>
    <row r="79" spans="1:13" ht="42.75">
      <c r="A79" s="10">
        <v>76</v>
      </c>
      <c r="B79" s="11" t="s">
        <v>385</v>
      </c>
      <c r="C79" s="11" t="s">
        <v>386</v>
      </c>
      <c r="D79" s="11" t="s">
        <v>17</v>
      </c>
      <c r="E79" s="15" t="s">
        <v>387</v>
      </c>
      <c r="F79" s="16">
        <v>44753.37170138889</v>
      </c>
      <c r="G79" s="11" t="str">
        <f>VLOOKUP(B79,'[1]考生信息及笔试成绩合成表'!$D:$R,15,0)</f>
        <v>四川大学</v>
      </c>
      <c r="H79" s="11" t="s">
        <v>388</v>
      </c>
      <c r="I79" s="15" t="s">
        <v>39</v>
      </c>
      <c r="J79" s="15" t="s">
        <v>40</v>
      </c>
      <c r="K79" s="21" t="s">
        <v>389</v>
      </c>
      <c r="L79" s="15" t="s">
        <v>23</v>
      </c>
      <c r="M79" s="15" t="s">
        <v>23</v>
      </c>
    </row>
    <row r="80" spans="1:13" ht="42.75">
      <c r="A80" s="10">
        <v>77</v>
      </c>
      <c r="B80" s="11" t="s">
        <v>390</v>
      </c>
      <c r="C80" s="11" t="s">
        <v>391</v>
      </c>
      <c r="D80" s="11" t="s">
        <v>17</v>
      </c>
      <c r="E80" s="15" t="s">
        <v>392</v>
      </c>
      <c r="F80" s="16">
        <v>44752.76519675926</v>
      </c>
      <c r="G80" s="11" t="s">
        <v>393</v>
      </c>
      <c r="H80" s="11" t="s">
        <v>306</v>
      </c>
      <c r="I80" s="15" t="s">
        <v>39</v>
      </c>
      <c r="J80" s="15" t="s">
        <v>40</v>
      </c>
      <c r="K80" s="21" t="s">
        <v>394</v>
      </c>
      <c r="L80" s="15" t="s">
        <v>23</v>
      </c>
      <c r="M80" s="15" t="s">
        <v>23</v>
      </c>
    </row>
    <row r="81" spans="1:13" ht="28.5">
      <c r="A81" s="10">
        <v>78</v>
      </c>
      <c r="B81" s="11" t="s">
        <v>395</v>
      </c>
      <c r="C81" s="11" t="s">
        <v>396</v>
      </c>
      <c r="D81" s="11" t="s">
        <v>17</v>
      </c>
      <c r="E81" s="15" t="s">
        <v>397</v>
      </c>
      <c r="F81" s="16">
        <v>44752.76673611111</v>
      </c>
      <c r="G81" s="11" t="str">
        <f>VLOOKUP(B81,'[1]考生信息及笔试成绩合成表'!$D:$R,15,0)</f>
        <v>贵州大学</v>
      </c>
      <c r="H81" s="11" t="s">
        <v>383</v>
      </c>
      <c r="I81" s="15" t="s">
        <v>39</v>
      </c>
      <c r="J81" s="15" t="s">
        <v>40</v>
      </c>
      <c r="K81" s="21" t="s">
        <v>398</v>
      </c>
      <c r="L81" s="15" t="s">
        <v>23</v>
      </c>
      <c r="M81" s="15" t="s">
        <v>23</v>
      </c>
    </row>
    <row r="82" spans="1:13" ht="28.5">
      <c r="A82" s="10">
        <v>79</v>
      </c>
      <c r="B82" s="11" t="s">
        <v>399</v>
      </c>
      <c r="C82" s="11" t="s">
        <v>400</v>
      </c>
      <c r="D82" s="11" t="s">
        <v>17</v>
      </c>
      <c r="E82" s="15" t="s">
        <v>401</v>
      </c>
      <c r="F82" s="16">
        <v>44752.76741898148</v>
      </c>
      <c r="G82" s="11" t="str">
        <f>VLOOKUP(B82,'[1]考生信息及笔试成绩合成表'!$D:$R,15,0)</f>
        <v>贵州大学</v>
      </c>
      <c r="H82" s="11" t="s">
        <v>402</v>
      </c>
      <c r="I82" s="15" t="s">
        <v>39</v>
      </c>
      <c r="J82" s="15" t="s">
        <v>40</v>
      </c>
      <c r="K82" s="21" t="s">
        <v>403</v>
      </c>
      <c r="L82" s="15" t="s">
        <v>23</v>
      </c>
      <c r="M82" s="15" t="s">
        <v>23</v>
      </c>
    </row>
    <row r="83" spans="1:13" ht="28.5">
      <c r="A83" s="10">
        <v>80</v>
      </c>
      <c r="B83" s="11" t="s">
        <v>404</v>
      </c>
      <c r="C83" s="11" t="s">
        <v>405</v>
      </c>
      <c r="D83" s="11" t="s">
        <v>26</v>
      </c>
      <c r="E83" s="15" t="s">
        <v>406</v>
      </c>
      <c r="F83" s="16">
        <v>44752.76912037037</v>
      </c>
      <c r="G83" s="11" t="str">
        <f>VLOOKUP(B83,'[1]考生信息及笔试成绩合成表'!$D:$R,15,0)</f>
        <v>贵州大学</v>
      </c>
      <c r="H83" s="11" t="s">
        <v>407</v>
      </c>
      <c r="I83" s="15" t="s">
        <v>39</v>
      </c>
      <c r="J83" s="15" t="s">
        <v>40</v>
      </c>
      <c r="K83" s="21" t="s">
        <v>408</v>
      </c>
      <c r="L83" s="15" t="s">
        <v>23</v>
      </c>
      <c r="M83" s="15" t="s">
        <v>23</v>
      </c>
    </row>
    <row r="84" spans="1:13" ht="42.75">
      <c r="A84" s="10">
        <v>81</v>
      </c>
      <c r="B84" s="11" t="s">
        <v>409</v>
      </c>
      <c r="C84" s="11" t="s">
        <v>410</v>
      </c>
      <c r="D84" s="11" t="s">
        <v>17</v>
      </c>
      <c r="E84" s="15" t="s">
        <v>411</v>
      </c>
      <c r="F84" s="16">
        <v>44752.7899537037</v>
      </c>
      <c r="G84" s="11" t="str">
        <f>VLOOKUP(B84,'[1]考生信息及笔试成绩合成表'!$D:$R,15,0)</f>
        <v>贵州大学</v>
      </c>
      <c r="H84" s="11" t="s">
        <v>412</v>
      </c>
      <c r="I84" s="15" t="s">
        <v>20</v>
      </c>
      <c r="J84" s="15" t="s">
        <v>21</v>
      </c>
      <c r="K84" s="21" t="s">
        <v>413</v>
      </c>
      <c r="L84" s="15" t="s">
        <v>23</v>
      </c>
      <c r="M84" s="15" t="s">
        <v>23</v>
      </c>
    </row>
    <row r="85" spans="1:13" ht="14.25">
      <c r="A85" s="10">
        <v>82</v>
      </c>
      <c r="B85" s="11">
        <v>10128370117</v>
      </c>
      <c r="C85" s="11" t="s">
        <v>414</v>
      </c>
      <c r="D85" s="11" t="s">
        <v>415</v>
      </c>
      <c r="E85" s="15"/>
      <c r="F85" s="16"/>
      <c r="G85" s="11" t="s">
        <v>315</v>
      </c>
      <c r="H85" s="11" t="s">
        <v>416</v>
      </c>
      <c r="I85" s="15" t="s">
        <v>20</v>
      </c>
      <c r="J85" s="15" t="s">
        <v>21</v>
      </c>
      <c r="K85" s="21" t="s">
        <v>417</v>
      </c>
      <c r="L85" s="15" t="s">
        <v>23</v>
      </c>
      <c r="M85" s="15" t="s">
        <v>23</v>
      </c>
    </row>
  </sheetData>
  <sheetProtection/>
  <mergeCells count="2">
    <mergeCell ref="A1:B1"/>
    <mergeCell ref="A2:M2"/>
  </mergeCells>
  <printOptions/>
  <pageMargins left="0.7513888888888889" right="0.7513888888888889" top="1" bottom="1" header="0.5" footer="0.5"/>
  <pageSetup fitToHeight="0" fitToWidth="1" horizontalDpi="600" verticalDpi="600" orientation="portrait"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2021-07-10T23:08:57Z</cp:lastPrinted>
  <dcterms:created xsi:type="dcterms:W3CDTF">2021-07-11T17:38:03Z</dcterms:created>
  <dcterms:modified xsi:type="dcterms:W3CDTF">2022-08-14T21:38:55Z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