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020"/>
  </bookViews>
  <sheets>
    <sheet name="公示表" sheetId="4" r:id="rId1"/>
  </sheets>
  <definedNames>
    <definedName name="_xlnm._FilterDatabase" localSheetId="0" hidden="1">公示表!$A$2:$P$253</definedName>
  </definedNames>
  <calcPr calcId="144525"/>
</workbook>
</file>

<file path=xl/sharedStrings.xml><?xml version="1.0" encoding="utf-8"?>
<sst xmlns="http://schemas.openxmlformats.org/spreadsheetml/2006/main" count="804" uniqueCount="371">
  <si>
    <t>黎平县2022年事业单位公开招聘工作人员入围体检人员名单公示表</t>
  </si>
  <si>
    <t>序号</t>
  </si>
  <si>
    <t>姓名</t>
  </si>
  <si>
    <t>招聘岗位类型及岗位代码</t>
  </si>
  <si>
    <t>笔试成绩</t>
  </si>
  <si>
    <t>笔试成绩×60%</t>
  </si>
  <si>
    <t>面试成绩</t>
  </si>
  <si>
    <t>面试成绩×40%</t>
  </si>
  <si>
    <t>综合成绩</t>
  </si>
  <si>
    <t>是否入围体检</t>
  </si>
  <si>
    <t>备注</t>
  </si>
  <si>
    <t>吴龙媛</t>
  </si>
  <si>
    <t>11001管理岗位</t>
  </si>
  <si>
    <t>入围体检</t>
  </si>
  <si>
    <t>晏昕妮</t>
  </si>
  <si>
    <t>11002专业技术岗位</t>
  </si>
  <si>
    <t>免笔试</t>
  </si>
  <si>
    <t>张轩威</t>
  </si>
  <si>
    <t>11003专业技术岗位</t>
  </si>
  <si>
    <t>兰昌武</t>
  </si>
  <si>
    <t>11004专业技术岗位</t>
  </si>
  <si>
    <t>陈园园</t>
  </si>
  <si>
    <t>11005管理岗位</t>
  </si>
  <si>
    <t>吴开敏</t>
  </si>
  <si>
    <t>11006管理岗位</t>
  </si>
  <si>
    <t>吴聪</t>
  </si>
  <si>
    <t>杨秀涛</t>
  </si>
  <si>
    <t>11007管理岗位</t>
  </si>
  <si>
    <t>石倍</t>
  </si>
  <si>
    <t>11008管理岗位</t>
  </si>
  <si>
    <t>李帮敏</t>
  </si>
  <si>
    <t>11009管理岗位</t>
  </si>
  <si>
    <t>雷磊</t>
  </si>
  <si>
    <t>11010管理岗位</t>
  </si>
  <si>
    <t>石雨平</t>
  </si>
  <si>
    <t>11011管理岗位</t>
  </si>
  <si>
    <t>李龙</t>
  </si>
  <si>
    <t>11012专业技术岗位</t>
  </si>
  <si>
    <t>杨秀凤</t>
  </si>
  <si>
    <t>11013管理岗位</t>
  </si>
  <si>
    <t>李有攀</t>
  </si>
  <si>
    <t>石小林</t>
  </si>
  <si>
    <t>11014管理岗位</t>
  </si>
  <si>
    <t>杨宇涵</t>
  </si>
  <si>
    <t>11015管理岗位</t>
  </si>
  <si>
    <t>吴高钰</t>
  </si>
  <si>
    <t>11016专业技术岗位</t>
  </si>
  <si>
    <t>吴华周</t>
  </si>
  <si>
    <t>11017专业技术岗位</t>
  </si>
  <si>
    <t>朱允豪</t>
  </si>
  <si>
    <t>杨秀丽</t>
  </si>
  <si>
    <t>11018管理岗位</t>
  </si>
  <si>
    <t>刘云</t>
  </si>
  <si>
    <t>11019管理岗位</t>
  </si>
  <si>
    <t>吴品梅</t>
  </si>
  <si>
    <t>11020管理岗位</t>
  </si>
  <si>
    <t>杨满玉</t>
  </si>
  <si>
    <t>11021管理岗位</t>
  </si>
  <si>
    <t>石登齐</t>
  </si>
  <si>
    <t>11022专业技术岗位</t>
  </si>
  <si>
    <t>杨声广</t>
  </si>
  <si>
    <t>石宇维</t>
  </si>
  <si>
    <t>葛润</t>
  </si>
  <si>
    <t>11023管理岗位</t>
  </si>
  <si>
    <t>粟成利</t>
  </si>
  <si>
    <t>11024管理岗位</t>
  </si>
  <si>
    <t>吴玉珍</t>
  </si>
  <si>
    <t>11025专业技术岗位</t>
  </si>
  <si>
    <t>欧阳银康</t>
  </si>
  <si>
    <t>11026管理岗位</t>
  </si>
  <si>
    <t>石林</t>
  </si>
  <si>
    <t>11027管理岗位</t>
  </si>
  <si>
    <t>易真仕</t>
  </si>
  <si>
    <t>11028专业技术岗位</t>
  </si>
  <si>
    <t>刘阳</t>
  </si>
  <si>
    <t>11029管理岗位</t>
  </si>
  <si>
    <t>蒋宪超</t>
  </si>
  <si>
    <t>11030管理岗位</t>
  </si>
  <si>
    <t>马庆</t>
  </si>
  <si>
    <t>11031管理岗位</t>
  </si>
  <si>
    <t>全章良</t>
  </si>
  <si>
    <t>11032管理岗位</t>
  </si>
  <si>
    <t>龙柏林</t>
  </si>
  <si>
    <t>11033专业技术岗位</t>
  </si>
  <si>
    <t>石婷婷</t>
  </si>
  <si>
    <t>11034管理岗位</t>
  </si>
  <si>
    <t>胡齐艳</t>
  </si>
  <si>
    <t>11035管理岗位</t>
  </si>
  <si>
    <t>杨苏微</t>
  </si>
  <si>
    <t>11036专业技术岗位</t>
  </si>
  <si>
    <t>陈君</t>
  </si>
  <si>
    <t>11037管理岗位</t>
  </si>
  <si>
    <t>杨维</t>
  </si>
  <si>
    <t>11038管理岗位</t>
  </si>
  <si>
    <t>龚伟</t>
  </si>
  <si>
    <t>11039管理岗位</t>
  </si>
  <si>
    <t>吴承略</t>
  </si>
  <si>
    <t>11040管理岗位</t>
  </si>
  <si>
    <t>吴金花</t>
  </si>
  <si>
    <t>11041管理岗位</t>
  </si>
  <si>
    <t>石治远</t>
  </si>
  <si>
    <t>11042管理岗位</t>
  </si>
  <si>
    <t>徐治州</t>
  </si>
  <si>
    <t>11043管理岗位</t>
  </si>
  <si>
    <t>石庆增</t>
  </si>
  <si>
    <t>11044管理岗位</t>
  </si>
  <si>
    <t>蒋宪晶</t>
  </si>
  <si>
    <t>11045管理岗位</t>
  </si>
  <si>
    <t>杨江波</t>
  </si>
  <si>
    <t>11046专业技术岗位</t>
  </si>
  <si>
    <t>杨灿芳</t>
  </si>
  <si>
    <t>11047管理岗位</t>
  </si>
  <si>
    <t>蒋伯丹</t>
  </si>
  <si>
    <t>11048管理岗位</t>
  </si>
  <si>
    <t>杨再顺</t>
  </si>
  <si>
    <t>11049管理岗位</t>
  </si>
  <si>
    <t>吴含珠</t>
  </si>
  <si>
    <t>11050管理岗位</t>
  </si>
  <si>
    <t>刘露阳</t>
  </si>
  <si>
    <t>11051专业技术岗位</t>
  </si>
  <si>
    <t>杨雅娜</t>
  </si>
  <si>
    <t>吴正芸</t>
  </si>
  <si>
    <t>陆海霞</t>
  </si>
  <si>
    <t>李艳竹</t>
  </si>
  <si>
    <t>11052专业技术岗位</t>
  </si>
  <si>
    <t>陆艳</t>
  </si>
  <si>
    <t>万祖芝</t>
  </si>
  <si>
    <t>石调兰</t>
  </si>
  <si>
    <t>11053专业技术岗位</t>
  </si>
  <si>
    <t>胡先谋</t>
  </si>
  <si>
    <t>石雨</t>
  </si>
  <si>
    <t>吴艳琼</t>
  </si>
  <si>
    <t>11054专业技术岗位</t>
  </si>
  <si>
    <t>杨再莲</t>
  </si>
  <si>
    <t>刘阳琼</t>
  </si>
  <si>
    <t>蒋怡</t>
  </si>
  <si>
    <t>嬴永杰</t>
  </si>
  <si>
    <t>朱梦玲</t>
  </si>
  <si>
    <t>11055专业技术岗位</t>
  </si>
  <si>
    <t>张素方</t>
  </si>
  <si>
    <t>裴光婷</t>
  </si>
  <si>
    <t>11056专业技术岗位</t>
  </si>
  <si>
    <t>邰政菊</t>
  </si>
  <si>
    <t>李小艳</t>
  </si>
  <si>
    <t>雷小英</t>
  </si>
  <si>
    <t>刘凤杰</t>
  </si>
  <si>
    <t>冉婷</t>
  </si>
  <si>
    <t>王玉婷</t>
  </si>
  <si>
    <t>安玲娜</t>
  </si>
  <si>
    <t>11057专业技术岗位</t>
  </si>
  <si>
    <t>粟勤勤</t>
  </si>
  <si>
    <t>11058专业技术岗位</t>
  </si>
  <si>
    <t>周玲</t>
  </si>
  <si>
    <t>贾亚超</t>
  </si>
  <si>
    <t>罗华</t>
  </si>
  <si>
    <t>11059专业技术岗位</t>
  </si>
  <si>
    <t>杨仪钟</t>
  </si>
  <si>
    <t>陆贤芳</t>
  </si>
  <si>
    <t>11060专业技术岗位</t>
  </si>
  <si>
    <t>石红艳</t>
  </si>
  <si>
    <t>杨磊</t>
  </si>
  <si>
    <t>潘世婷</t>
  </si>
  <si>
    <t>11061专业技术岗位</t>
  </si>
  <si>
    <t>姜忠贤</t>
  </si>
  <si>
    <t>田儒艳</t>
  </si>
  <si>
    <t>王果丽</t>
  </si>
  <si>
    <t>11062专业技术岗位</t>
  </si>
  <si>
    <t>周江萍</t>
  </si>
  <si>
    <t>刘芳芳</t>
  </si>
  <si>
    <t>杨慧芳</t>
  </si>
  <si>
    <t>杨竹霞</t>
  </si>
  <si>
    <t>刘开翠</t>
  </si>
  <si>
    <t>龙玉莲</t>
  </si>
  <si>
    <t>杨昌瑞</t>
  </si>
  <si>
    <t>刘梅凤</t>
  </si>
  <si>
    <t>11063专业技术岗位</t>
  </si>
  <si>
    <t>杨秀美</t>
  </si>
  <si>
    <t>杨秋凤</t>
  </si>
  <si>
    <t>周光政</t>
  </si>
  <si>
    <t>黄宝莉</t>
  </si>
  <si>
    <t>邹飞燕</t>
  </si>
  <si>
    <t>陆道梅</t>
  </si>
  <si>
    <t>赵春兰</t>
  </si>
  <si>
    <t>周树玲</t>
  </si>
  <si>
    <t>11064专业技术岗位</t>
  </si>
  <si>
    <t>龙云仙</t>
  </si>
  <si>
    <t>杨蝶</t>
  </si>
  <si>
    <t>张锐</t>
  </si>
  <si>
    <t>吴胜群</t>
  </si>
  <si>
    <t>吴欣欣</t>
  </si>
  <si>
    <t>杨胜婷</t>
  </si>
  <si>
    <t>吴佳雯</t>
  </si>
  <si>
    <t>杨黎</t>
  </si>
  <si>
    <t>11065专业技术岗位</t>
  </si>
  <si>
    <t>张丽荣</t>
  </si>
  <si>
    <t>宋培媛</t>
  </si>
  <si>
    <t>刘钰花</t>
  </si>
  <si>
    <t>吴远玲</t>
  </si>
  <si>
    <t>杨启核</t>
  </si>
  <si>
    <t>吴文松</t>
  </si>
  <si>
    <t>吴谋珍</t>
  </si>
  <si>
    <t>张又尹</t>
  </si>
  <si>
    <t>11066专业技术岗位</t>
  </si>
  <si>
    <t>徐世菊</t>
  </si>
  <si>
    <t>张春燕</t>
  </si>
  <si>
    <t>陈丽荣</t>
  </si>
  <si>
    <t>杨丽娜</t>
  </si>
  <si>
    <t>11067专业技术岗位</t>
  </si>
  <si>
    <t>吴娟</t>
  </si>
  <si>
    <t>张俭</t>
  </si>
  <si>
    <t>顾学琼</t>
  </si>
  <si>
    <t>吴明艳</t>
  </si>
  <si>
    <t>吴家岚</t>
  </si>
  <si>
    <t>杨江琼</t>
  </si>
  <si>
    <t>11068专业技术岗位</t>
  </si>
  <si>
    <t>沈焱</t>
  </si>
  <si>
    <t>文斓</t>
  </si>
  <si>
    <t>曾辉</t>
  </si>
  <si>
    <t>唐丽华</t>
  </si>
  <si>
    <t>唐政燕</t>
  </si>
  <si>
    <t>吴远婷</t>
  </si>
  <si>
    <t>11069专业技术岗位</t>
  </si>
  <si>
    <t>杨春花</t>
  </si>
  <si>
    <t>杨再兰</t>
  </si>
  <si>
    <t>陈永双</t>
  </si>
  <si>
    <t>杨正慧</t>
  </si>
  <si>
    <t>欧雪丽</t>
  </si>
  <si>
    <t>吴再群</t>
  </si>
  <si>
    <t>石新票</t>
  </si>
  <si>
    <t>11070专业技术岗位</t>
  </si>
  <si>
    <t>石婷芝</t>
  </si>
  <si>
    <t>姚金林</t>
  </si>
  <si>
    <t>周启文</t>
  </si>
  <si>
    <t>11071专业技术岗位</t>
  </si>
  <si>
    <t>石德丽</t>
  </si>
  <si>
    <t>马佳禧</t>
  </si>
  <si>
    <t>11072专业技术岗位</t>
  </si>
  <si>
    <t>陈丹</t>
  </si>
  <si>
    <t>吴泠燕</t>
  </si>
  <si>
    <t>鲁鑫</t>
  </si>
  <si>
    <t>蒲俊英</t>
  </si>
  <si>
    <t>王芹</t>
  </si>
  <si>
    <t>黄琪</t>
  </si>
  <si>
    <t>张美</t>
  </si>
  <si>
    <t>姚祖蝶</t>
  </si>
  <si>
    <t>11073专业技术岗位</t>
  </si>
  <si>
    <t>龙丙梅</t>
  </si>
  <si>
    <t>田云云</t>
  </si>
  <si>
    <t>陆胜玲</t>
  </si>
  <si>
    <t>11074专业技术岗位</t>
  </si>
  <si>
    <t>杨武森</t>
  </si>
  <si>
    <t>田雪</t>
  </si>
  <si>
    <t>吴佩晗</t>
  </si>
  <si>
    <t>范宇情</t>
  </si>
  <si>
    <t>11075专业技术岗位</t>
  </si>
  <si>
    <t>蒙小方</t>
  </si>
  <si>
    <t>朱武琼</t>
  </si>
  <si>
    <t>徐进</t>
  </si>
  <si>
    <t>杨春利</t>
  </si>
  <si>
    <t>肖阳</t>
  </si>
  <si>
    <t>11076专业技术岗位</t>
  </si>
  <si>
    <t>田洪敏</t>
  </si>
  <si>
    <t>俞兴连</t>
  </si>
  <si>
    <t>11077专业技术岗位</t>
  </si>
  <si>
    <t>梁高鸿</t>
  </si>
  <si>
    <t>钟小欢</t>
  </si>
  <si>
    <t>11078专业技术岗位</t>
  </si>
  <si>
    <t>刘梦黎</t>
  </si>
  <si>
    <t>杨莉</t>
  </si>
  <si>
    <t>吴庆庆</t>
  </si>
  <si>
    <t>欧文丽</t>
  </si>
  <si>
    <t>吴漫芳</t>
  </si>
  <si>
    <t>11079专业技术岗位</t>
  </si>
  <si>
    <t>汤丹丹</t>
  </si>
  <si>
    <t>11080专业技术岗位</t>
  </si>
  <si>
    <t>杨莉媛</t>
  </si>
  <si>
    <t>陆永朝</t>
  </si>
  <si>
    <t>龙丹</t>
  </si>
  <si>
    <t>吴红艳</t>
  </si>
  <si>
    <t>杨昌妍</t>
  </si>
  <si>
    <t>吴美彦</t>
  </si>
  <si>
    <t>11081专业技术岗位</t>
  </si>
  <si>
    <t>程焕焕</t>
  </si>
  <si>
    <t>严厚茹</t>
  </si>
  <si>
    <t>韦小燕</t>
  </si>
  <si>
    <t>吴才元</t>
  </si>
  <si>
    <t>11082专业技术岗位</t>
  </si>
  <si>
    <t>吴再延</t>
  </si>
  <si>
    <t>陆燕</t>
  </si>
  <si>
    <t>李水桃</t>
  </si>
  <si>
    <t>吴桂桃</t>
  </si>
  <si>
    <t>11083专业技术岗位</t>
  </si>
  <si>
    <t>陆澄木</t>
  </si>
  <si>
    <t>杨鸿铃</t>
  </si>
  <si>
    <t>陆才美</t>
  </si>
  <si>
    <t>陆朝芬</t>
  </si>
  <si>
    <t>11084专业技术岗位</t>
  </si>
  <si>
    <t>代永东</t>
  </si>
  <si>
    <t>田学武</t>
  </si>
  <si>
    <t>吴周田</t>
  </si>
  <si>
    <t>龚成琼</t>
  </si>
  <si>
    <t>彭泽仲</t>
  </si>
  <si>
    <t>鲁廷钗</t>
  </si>
  <si>
    <t>罗锦灵</t>
  </si>
  <si>
    <t>11085专业技术岗位</t>
  </si>
  <si>
    <t>吴琴玉</t>
  </si>
  <si>
    <t>石运平</t>
  </si>
  <si>
    <t>龙怀荷</t>
  </si>
  <si>
    <t>杨江铝</t>
  </si>
  <si>
    <t>11086专业技术岗位</t>
  </si>
  <si>
    <t>吴谋松</t>
  </si>
  <si>
    <t>欧仕平</t>
  </si>
  <si>
    <t>11087专业技术岗位</t>
  </si>
  <si>
    <t>龙世霞</t>
  </si>
  <si>
    <t>张恒</t>
  </si>
  <si>
    <t>11088专业技术岗位</t>
  </si>
  <si>
    <t>欧正凯</t>
  </si>
  <si>
    <t>11089专业技术岗位</t>
  </si>
  <si>
    <t>吴欣晏</t>
  </si>
  <si>
    <t>陈云龙</t>
  </si>
  <si>
    <t>李昌艳</t>
  </si>
  <si>
    <t>刘映红</t>
  </si>
  <si>
    <t>田和国</t>
  </si>
  <si>
    <t>张远翠</t>
  </si>
  <si>
    <t>11090专业技术岗位</t>
  </si>
  <si>
    <t>杨咪先</t>
  </si>
  <si>
    <t>11091专业技术岗位</t>
  </si>
  <si>
    <t>王生萍</t>
  </si>
  <si>
    <t>龙见炳</t>
  </si>
  <si>
    <t>11092专业技术岗位</t>
  </si>
  <si>
    <t>韦辉霞</t>
  </si>
  <si>
    <t>11093专业技术岗位</t>
  </si>
  <si>
    <t>杨玉婷</t>
  </si>
  <si>
    <t>11094专业技术岗位</t>
  </si>
  <si>
    <t>姚柳丹</t>
  </si>
  <si>
    <t>11095专业技术岗位</t>
  </si>
  <si>
    <t>吴采怡</t>
  </si>
  <si>
    <t>杨大雁</t>
  </si>
  <si>
    <t>吴许全</t>
  </si>
  <si>
    <t>11096专业技术岗位</t>
  </si>
  <si>
    <t>石建华</t>
  </si>
  <si>
    <t>申楚平</t>
  </si>
  <si>
    <t>吴团芝</t>
  </si>
  <si>
    <t>11097专业技术岗位</t>
  </si>
  <si>
    <t>石波</t>
  </si>
  <si>
    <t>石家极</t>
  </si>
  <si>
    <t>11098专业技术岗位</t>
  </si>
  <si>
    <t>吴昌敏</t>
  </si>
  <si>
    <t>吴会坤</t>
  </si>
  <si>
    <t>11099专业技术岗位</t>
  </si>
  <si>
    <t>张湘湘</t>
  </si>
  <si>
    <t>11100专业技术岗位</t>
  </si>
  <si>
    <t>石培贵桃</t>
  </si>
  <si>
    <t>11101专业技术岗位</t>
  </si>
  <si>
    <t>石砚频</t>
  </si>
  <si>
    <t>11102专业技术岗位</t>
  </si>
  <si>
    <t>代莉</t>
  </si>
  <si>
    <t>贺秋霞</t>
  </si>
  <si>
    <t>11103专业技术岗位</t>
  </si>
  <si>
    <t>杨再刚</t>
  </si>
  <si>
    <t>11104专业技术岗位</t>
  </si>
  <si>
    <t>杨秀洁</t>
  </si>
  <si>
    <t>吴贵禄</t>
  </si>
  <si>
    <t>11105专业技术岗位</t>
  </si>
  <si>
    <t>吴必烈</t>
  </si>
  <si>
    <t>石雪梅</t>
  </si>
  <si>
    <t>聂普富</t>
  </si>
  <si>
    <t>刘宇</t>
  </si>
  <si>
    <t>11106专业技术岗位</t>
  </si>
  <si>
    <t>马浪</t>
  </si>
  <si>
    <t>11107专业技术岗位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</si>
</sst>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22"/>
      <color theme="1"/>
      <name val="黑体"/>
      <charset val="134"/>
    </font>
    <font>
      <sz val="11"/>
      <color rgb="FF00000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53"/>
  <sheetViews>
    <sheetView tabSelected="1" workbookViewId="0">
      <selection activeCell="L9" sqref="L9"/>
    </sheetView>
  </sheetViews>
  <sheetFormatPr defaultColWidth="22" defaultRowHeight="13.5"/>
  <cols>
    <col min="1" max="1" width="5.8" style="2" customWidth="1"/>
    <col min="2" max="2" width="9" style="3" customWidth="1"/>
    <col min="3" max="3" width="22.125" style="3" customWidth="1"/>
    <col min="4" max="4" width="11" style="3" customWidth="1"/>
    <col min="5" max="5" width="14.625" style="3" customWidth="1"/>
    <col min="6" max="6" width="12.7916666666667" style="4" customWidth="1"/>
    <col min="7" max="7" width="13.5333333333333" style="4" customWidth="1"/>
    <col min="8" max="8" width="13.5333333333333" style="5" customWidth="1"/>
    <col min="9" max="9" width="14.875" style="4" customWidth="1"/>
    <col min="10" max="10" width="10.4166666666667" style="6" customWidth="1"/>
    <col min="11" max="11" width="10.4166666666667" customWidth="1"/>
    <col min="12" max="16359" width="22" customWidth="1"/>
  </cols>
  <sheetData>
    <row r="1" ht="46" customHeight="1" spans="1:10">
      <c r="A1" s="7" t="s">
        <v>0</v>
      </c>
      <c r="B1" s="8"/>
      <c r="C1" s="8"/>
      <c r="D1" s="8"/>
      <c r="E1" s="8"/>
      <c r="F1" s="9"/>
      <c r="G1" s="9"/>
      <c r="H1" s="10"/>
      <c r="I1" s="9"/>
      <c r="J1" s="20"/>
    </row>
    <row r="2" ht="33" customHeight="1" spans="1:10">
      <c r="A2" s="11" t="s">
        <v>1</v>
      </c>
      <c r="B2" s="12" t="s">
        <v>2</v>
      </c>
      <c r="C2" s="12" t="s">
        <v>3</v>
      </c>
      <c r="D2" s="13" t="s">
        <v>4</v>
      </c>
      <c r="E2" s="13" t="s">
        <v>5</v>
      </c>
      <c r="F2" s="14" t="s">
        <v>6</v>
      </c>
      <c r="G2" s="14" t="s">
        <v>7</v>
      </c>
      <c r="H2" s="15" t="s">
        <v>8</v>
      </c>
      <c r="I2" s="14" t="s">
        <v>9</v>
      </c>
      <c r="J2" s="21" t="s">
        <v>10</v>
      </c>
    </row>
    <row r="3" s="1" customFormat="1" ht="28" customHeight="1" spans="1:10">
      <c r="A3" s="11">
        <v>1</v>
      </c>
      <c r="B3" s="16" t="s">
        <v>11</v>
      </c>
      <c r="C3" s="16" t="s">
        <v>12</v>
      </c>
      <c r="D3" s="14">
        <v>76.6</v>
      </c>
      <c r="E3" s="14">
        <f>D3*0.6</f>
        <v>45.96</v>
      </c>
      <c r="F3" s="14">
        <v>75.1</v>
      </c>
      <c r="G3" s="14">
        <f>F3*0.4</f>
        <v>30.04</v>
      </c>
      <c r="H3" s="15">
        <f>E3+G3</f>
        <v>76</v>
      </c>
      <c r="I3" s="14" t="s">
        <v>13</v>
      </c>
      <c r="J3" s="22"/>
    </row>
    <row r="4" s="1" customFormat="1" ht="28" customHeight="1" spans="1:10">
      <c r="A4" s="11">
        <v>2</v>
      </c>
      <c r="B4" s="16" t="s">
        <v>14</v>
      </c>
      <c r="C4" s="16" t="s">
        <v>15</v>
      </c>
      <c r="D4" s="17" t="s">
        <v>16</v>
      </c>
      <c r="E4" s="14"/>
      <c r="F4" s="14">
        <v>85.6</v>
      </c>
      <c r="G4" s="14"/>
      <c r="H4" s="15">
        <f>F4</f>
        <v>85.6</v>
      </c>
      <c r="I4" s="14" t="s">
        <v>13</v>
      </c>
      <c r="J4" s="23"/>
    </row>
    <row r="5" s="1" customFormat="1" ht="28" customHeight="1" spans="1:10">
      <c r="A5" s="11">
        <v>3</v>
      </c>
      <c r="B5" s="16" t="s">
        <v>17</v>
      </c>
      <c r="C5" s="16" t="s">
        <v>18</v>
      </c>
      <c r="D5" s="17" t="s">
        <v>16</v>
      </c>
      <c r="E5" s="14"/>
      <c r="F5" s="14">
        <v>86</v>
      </c>
      <c r="G5" s="14"/>
      <c r="H5" s="15">
        <f>F5</f>
        <v>86</v>
      </c>
      <c r="I5" s="14" t="s">
        <v>13</v>
      </c>
      <c r="J5" s="23"/>
    </row>
    <row r="6" s="1" customFormat="1" ht="28" customHeight="1" spans="1:10">
      <c r="A6" s="11">
        <v>4</v>
      </c>
      <c r="B6" s="16" t="s">
        <v>19</v>
      </c>
      <c r="C6" s="16" t="s">
        <v>20</v>
      </c>
      <c r="D6" s="14">
        <v>70.92</v>
      </c>
      <c r="E6" s="14">
        <f>D6*0.6</f>
        <v>42.552</v>
      </c>
      <c r="F6" s="14">
        <v>79.38</v>
      </c>
      <c r="G6" s="14">
        <f>F6*0.4</f>
        <v>31.752</v>
      </c>
      <c r="H6" s="15">
        <f>E6+G6</f>
        <v>74.304</v>
      </c>
      <c r="I6" s="14" t="s">
        <v>13</v>
      </c>
      <c r="J6" s="22"/>
    </row>
    <row r="7" s="1" customFormat="1" ht="28" customHeight="1" spans="1:10">
      <c r="A7" s="11">
        <v>5</v>
      </c>
      <c r="B7" s="16" t="s">
        <v>21</v>
      </c>
      <c r="C7" s="16" t="s">
        <v>22</v>
      </c>
      <c r="D7" s="14">
        <v>76.8</v>
      </c>
      <c r="E7" s="14">
        <f>D7*0.6</f>
        <v>46.08</v>
      </c>
      <c r="F7" s="14">
        <v>78.4</v>
      </c>
      <c r="G7" s="14">
        <f>F7*0.4</f>
        <v>31.36</v>
      </c>
      <c r="H7" s="15">
        <f>E7+G7</f>
        <v>77.44</v>
      </c>
      <c r="I7" s="14" t="s">
        <v>13</v>
      </c>
      <c r="J7" s="22"/>
    </row>
    <row r="8" s="1" customFormat="1" ht="28" customHeight="1" spans="1:10">
      <c r="A8" s="11">
        <v>6</v>
      </c>
      <c r="B8" s="16" t="s">
        <v>23</v>
      </c>
      <c r="C8" s="16" t="s">
        <v>24</v>
      </c>
      <c r="D8" s="14">
        <v>78.56</v>
      </c>
      <c r="E8" s="14">
        <f>D8*0.6</f>
        <v>47.136</v>
      </c>
      <c r="F8" s="14">
        <v>76.16</v>
      </c>
      <c r="G8" s="14">
        <f>F8*0.4</f>
        <v>30.464</v>
      </c>
      <c r="H8" s="15">
        <f>E8+G8</f>
        <v>77.6</v>
      </c>
      <c r="I8" s="14" t="s">
        <v>13</v>
      </c>
      <c r="J8" s="22"/>
    </row>
    <row r="9" s="1" customFormat="1" ht="28" customHeight="1" spans="1:10">
      <c r="A9" s="11">
        <v>7</v>
      </c>
      <c r="B9" s="16" t="s">
        <v>25</v>
      </c>
      <c r="C9" s="16" t="s">
        <v>24</v>
      </c>
      <c r="D9" s="14">
        <v>74.12</v>
      </c>
      <c r="E9" s="14">
        <f>D9*0.6</f>
        <v>44.472</v>
      </c>
      <c r="F9" s="14">
        <v>78.2</v>
      </c>
      <c r="G9" s="14">
        <f>F9*0.4</f>
        <v>31.28</v>
      </c>
      <c r="H9" s="15">
        <f>E9+G9</f>
        <v>75.752</v>
      </c>
      <c r="I9" s="14" t="s">
        <v>13</v>
      </c>
      <c r="J9" s="22"/>
    </row>
    <row r="10" s="1" customFormat="1" ht="28" customHeight="1" spans="1:10">
      <c r="A10" s="11">
        <v>8</v>
      </c>
      <c r="B10" s="16" t="s">
        <v>26</v>
      </c>
      <c r="C10" s="16" t="s">
        <v>27</v>
      </c>
      <c r="D10" s="14">
        <v>72.42</v>
      </c>
      <c r="E10" s="14">
        <f>D10*0.6</f>
        <v>43.452</v>
      </c>
      <c r="F10" s="14">
        <v>80.74</v>
      </c>
      <c r="G10" s="14">
        <f>F10*0.4</f>
        <v>32.296</v>
      </c>
      <c r="H10" s="15">
        <f>E10+G10</f>
        <v>75.748</v>
      </c>
      <c r="I10" s="14" t="s">
        <v>13</v>
      </c>
      <c r="J10" s="22"/>
    </row>
    <row r="11" s="1" customFormat="1" ht="28" customHeight="1" spans="1:10">
      <c r="A11" s="11">
        <v>9</v>
      </c>
      <c r="B11" s="16" t="s">
        <v>28</v>
      </c>
      <c r="C11" s="16" t="s">
        <v>29</v>
      </c>
      <c r="D11" s="14">
        <v>75.36</v>
      </c>
      <c r="E11" s="14">
        <f>D11*0.6</f>
        <v>45.216</v>
      </c>
      <c r="F11" s="14">
        <v>81.16</v>
      </c>
      <c r="G11" s="14">
        <f>F11*0.4</f>
        <v>32.464</v>
      </c>
      <c r="H11" s="15">
        <f>E11+G11</f>
        <v>77.68</v>
      </c>
      <c r="I11" s="14" t="s">
        <v>13</v>
      </c>
      <c r="J11" s="22"/>
    </row>
    <row r="12" s="1" customFormat="1" ht="28" customHeight="1" spans="1:10">
      <c r="A12" s="11">
        <v>10</v>
      </c>
      <c r="B12" s="16" t="s">
        <v>30</v>
      </c>
      <c r="C12" s="16" t="s">
        <v>31</v>
      </c>
      <c r="D12" s="14">
        <v>68.96</v>
      </c>
      <c r="E12" s="14">
        <f>D12*0.6</f>
        <v>41.376</v>
      </c>
      <c r="F12" s="14">
        <v>80.44</v>
      </c>
      <c r="G12" s="14">
        <f>F12*0.4</f>
        <v>32.176</v>
      </c>
      <c r="H12" s="15">
        <f>E12+G12</f>
        <v>73.552</v>
      </c>
      <c r="I12" s="14" t="s">
        <v>13</v>
      </c>
      <c r="J12" s="22"/>
    </row>
    <row r="13" s="1" customFormat="1" ht="28" customHeight="1" spans="1:10">
      <c r="A13" s="11">
        <v>11</v>
      </c>
      <c r="B13" s="16" t="s">
        <v>32</v>
      </c>
      <c r="C13" s="16" t="s">
        <v>33</v>
      </c>
      <c r="D13" s="14">
        <v>77.78</v>
      </c>
      <c r="E13" s="14">
        <f>D13*0.6</f>
        <v>46.668</v>
      </c>
      <c r="F13" s="14">
        <v>75.48</v>
      </c>
      <c r="G13" s="14">
        <f>F13*0.4</f>
        <v>30.192</v>
      </c>
      <c r="H13" s="15">
        <f>E13+G13</f>
        <v>76.86</v>
      </c>
      <c r="I13" s="14" t="s">
        <v>13</v>
      </c>
      <c r="J13" s="22"/>
    </row>
    <row r="14" s="1" customFormat="1" ht="28" customHeight="1" spans="1:10">
      <c r="A14" s="11">
        <v>12</v>
      </c>
      <c r="B14" s="16" t="s">
        <v>34</v>
      </c>
      <c r="C14" s="16" t="s">
        <v>35</v>
      </c>
      <c r="D14" s="14">
        <v>67.52</v>
      </c>
      <c r="E14" s="14">
        <f>D14*0.6</f>
        <v>40.512</v>
      </c>
      <c r="F14" s="14">
        <v>79.24</v>
      </c>
      <c r="G14" s="14">
        <f>F14*0.4</f>
        <v>31.696</v>
      </c>
      <c r="H14" s="15">
        <f>E14+G14</f>
        <v>72.208</v>
      </c>
      <c r="I14" s="14" t="s">
        <v>13</v>
      </c>
      <c r="J14" s="22"/>
    </row>
    <row r="15" s="1" customFormat="1" ht="28" customHeight="1" spans="1:10">
      <c r="A15" s="11">
        <v>13</v>
      </c>
      <c r="B15" s="16" t="s">
        <v>36</v>
      </c>
      <c r="C15" s="16" t="s">
        <v>37</v>
      </c>
      <c r="D15" s="14">
        <v>75.36</v>
      </c>
      <c r="E15" s="14">
        <f>D15*0.6</f>
        <v>45.216</v>
      </c>
      <c r="F15" s="14">
        <v>74.2</v>
      </c>
      <c r="G15" s="14">
        <f>F15*0.4</f>
        <v>29.68</v>
      </c>
      <c r="H15" s="15">
        <f>E15+G15</f>
        <v>74.896</v>
      </c>
      <c r="I15" s="14" t="s">
        <v>13</v>
      </c>
      <c r="J15" s="22"/>
    </row>
    <row r="16" s="1" customFormat="1" ht="28" customHeight="1" spans="1:10">
      <c r="A16" s="11">
        <v>14</v>
      </c>
      <c r="B16" s="16" t="s">
        <v>38</v>
      </c>
      <c r="C16" s="16" t="s">
        <v>39</v>
      </c>
      <c r="D16" s="14">
        <v>73.4</v>
      </c>
      <c r="E16" s="14">
        <f>D16*0.6</f>
        <v>44.04</v>
      </c>
      <c r="F16" s="14">
        <v>81.6</v>
      </c>
      <c r="G16" s="14">
        <f>F16*0.4</f>
        <v>32.64</v>
      </c>
      <c r="H16" s="15">
        <f>E16+G16</f>
        <v>76.68</v>
      </c>
      <c r="I16" s="14" t="s">
        <v>13</v>
      </c>
      <c r="J16" s="22"/>
    </row>
    <row r="17" s="1" customFormat="1" ht="28" customHeight="1" spans="1:10">
      <c r="A17" s="11">
        <v>15</v>
      </c>
      <c r="B17" s="16" t="s">
        <v>40</v>
      </c>
      <c r="C17" s="16" t="s">
        <v>39</v>
      </c>
      <c r="D17" s="14">
        <v>71.9</v>
      </c>
      <c r="E17" s="14">
        <f>D17*0.6</f>
        <v>43.14</v>
      </c>
      <c r="F17" s="14">
        <v>79</v>
      </c>
      <c r="G17" s="14">
        <f>F17*0.4</f>
        <v>31.6</v>
      </c>
      <c r="H17" s="15">
        <f>E17+G17</f>
        <v>74.74</v>
      </c>
      <c r="I17" s="14" t="s">
        <v>13</v>
      </c>
      <c r="J17" s="22"/>
    </row>
    <row r="18" s="1" customFormat="1" ht="28" customHeight="1" spans="1:10">
      <c r="A18" s="11">
        <v>16</v>
      </c>
      <c r="B18" s="16" t="s">
        <v>41</v>
      </c>
      <c r="C18" s="16" t="s">
        <v>42</v>
      </c>
      <c r="D18" s="14">
        <v>59.48</v>
      </c>
      <c r="E18" s="14">
        <f>D18*0.6</f>
        <v>35.688</v>
      </c>
      <c r="F18" s="14">
        <v>74</v>
      </c>
      <c r="G18" s="14">
        <f>F18*0.4</f>
        <v>29.6</v>
      </c>
      <c r="H18" s="15">
        <f>E18+G18</f>
        <v>65.288</v>
      </c>
      <c r="I18" s="14" t="s">
        <v>13</v>
      </c>
      <c r="J18" s="22"/>
    </row>
    <row r="19" s="1" customFormat="1" ht="28" customHeight="1" spans="1:10">
      <c r="A19" s="11">
        <v>17</v>
      </c>
      <c r="B19" s="16" t="s">
        <v>43</v>
      </c>
      <c r="C19" s="16" t="s">
        <v>44</v>
      </c>
      <c r="D19" s="14">
        <v>69.74</v>
      </c>
      <c r="E19" s="14">
        <f>D19*0.6</f>
        <v>41.844</v>
      </c>
      <c r="F19" s="14">
        <v>80.6</v>
      </c>
      <c r="G19" s="14">
        <f>F19*0.4</f>
        <v>32.24</v>
      </c>
      <c r="H19" s="15">
        <f>E19+G19</f>
        <v>74.084</v>
      </c>
      <c r="I19" s="14" t="s">
        <v>13</v>
      </c>
      <c r="J19" s="22"/>
    </row>
    <row r="20" s="1" customFormat="1" ht="28" customHeight="1" spans="1:10">
      <c r="A20" s="11">
        <v>18</v>
      </c>
      <c r="B20" s="16" t="s">
        <v>45</v>
      </c>
      <c r="C20" s="16" t="s">
        <v>46</v>
      </c>
      <c r="D20" s="14">
        <v>67.06</v>
      </c>
      <c r="E20" s="14">
        <f>D20*0.6</f>
        <v>40.236</v>
      </c>
      <c r="F20" s="14">
        <v>79.2</v>
      </c>
      <c r="G20" s="14">
        <f>F20*0.4</f>
        <v>31.68</v>
      </c>
      <c r="H20" s="15">
        <f>E20+G20</f>
        <v>71.916</v>
      </c>
      <c r="I20" s="14" t="s">
        <v>13</v>
      </c>
      <c r="J20" s="22"/>
    </row>
    <row r="21" s="1" customFormat="1" ht="28" customHeight="1" spans="1:10">
      <c r="A21" s="11">
        <v>19</v>
      </c>
      <c r="B21" s="16" t="s">
        <v>47</v>
      </c>
      <c r="C21" s="16" t="s">
        <v>48</v>
      </c>
      <c r="D21" s="14">
        <v>72.68</v>
      </c>
      <c r="E21" s="14">
        <f>D21*0.6</f>
        <v>43.608</v>
      </c>
      <c r="F21" s="14">
        <v>71.6</v>
      </c>
      <c r="G21" s="14">
        <f>F21*0.4</f>
        <v>28.64</v>
      </c>
      <c r="H21" s="15">
        <f>E21+G21</f>
        <v>72.248</v>
      </c>
      <c r="I21" s="14" t="s">
        <v>13</v>
      </c>
      <c r="J21" s="22"/>
    </row>
    <row r="22" s="1" customFormat="1" ht="28" customHeight="1" spans="1:10">
      <c r="A22" s="11">
        <v>20</v>
      </c>
      <c r="B22" s="16" t="s">
        <v>49</v>
      </c>
      <c r="C22" s="16" t="s">
        <v>48</v>
      </c>
      <c r="D22" s="14">
        <v>63.86</v>
      </c>
      <c r="E22" s="14">
        <f>D22*0.6</f>
        <v>38.316</v>
      </c>
      <c r="F22" s="14">
        <v>79.4</v>
      </c>
      <c r="G22" s="14">
        <f>F22*0.4</f>
        <v>31.76</v>
      </c>
      <c r="H22" s="15">
        <f>E22+G22</f>
        <v>70.076</v>
      </c>
      <c r="I22" s="14" t="s">
        <v>13</v>
      </c>
      <c r="J22" s="22"/>
    </row>
    <row r="23" s="1" customFormat="1" ht="28" customHeight="1" spans="1:10">
      <c r="A23" s="11">
        <v>21</v>
      </c>
      <c r="B23" s="16" t="s">
        <v>50</v>
      </c>
      <c r="C23" s="16" t="s">
        <v>51</v>
      </c>
      <c r="D23" s="14">
        <v>65.76</v>
      </c>
      <c r="E23" s="14">
        <f>D23*0.6</f>
        <v>39.456</v>
      </c>
      <c r="F23" s="14">
        <v>71.8</v>
      </c>
      <c r="G23" s="14">
        <f>F23*0.4</f>
        <v>28.72</v>
      </c>
      <c r="H23" s="15">
        <f>E23+G23</f>
        <v>68.176</v>
      </c>
      <c r="I23" s="14" t="s">
        <v>13</v>
      </c>
      <c r="J23" s="22"/>
    </row>
    <row r="24" ht="28" customHeight="1" spans="1:10">
      <c r="A24" s="11">
        <v>22</v>
      </c>
      <c r="B24" s="16" t="s">
        <v>52</v>
      </c>
      <c r="C24" s="16" t="s">
        <v>53</v>
      </c>
      <c r="D24" s="18">
        <v>71.18</v>
      </c>
      <c r="E24" s="14">
        <f>D24*0.6</f>
        <v>42.708</v>
      </c>
      <c r="F24" s="14">
        <v>82.18</v>
      </c>
      <c r="G24" s="14">
        <f>F24*0.4</f>
        <v>32.872</v>
      </c>
      <c r="H24" s="15">
        <f>E24+G24</f>
        <v>75.58</v>
      </c>
      <c r="I24" s="14" t="s">
        <v>13</v>
      </c>
      <c r="J24" s="24"/>
    </row>
    <row r="25" ht="28" customHeight="1" spans="1:10">
      <c r="A25" s="11">
        <v>23</v>
      </c>
      <c r="B25" s="16" t="s">
        <v>54</v>
      </c>
      <c r="C25" s="16" t="s">
        <v>55</v>
      </c>
      <c r="D25" s="18">
        <v>68.24</v>
      </c>
      <c r="E25" s="14">
        <f>D25*0.6</f>
        <v>40.944</v>
      </c>
      <c r="F25" s="14">
        <v>78</v>
      </c>
      <c r="G25" s="14">
        <f>F25*0.4</f>
        <v>31.2</v>
      </c>
      <c r="H25" s="15">
        <f>E25+G25</f>
        <v>72.144</v>
      </c>
      <c r="I25" s="14" t="s">
        <v>13</v>
      </c>
      <c r="J25" s="24"/>
    </row>
    <row r="26" ht="28" customHeight="1" spans="1:10">
      <c r="A26" s="11">
        <v>24</v>
      </c>
      <c r="B26" s="16" t="s">
        <v>56</v>
      </c>
      <c r="C26" s="16" t="s">
        <v>57</v>
      </c>
      <c r="D26" s="18">
        <v>70.92</v>
      </c>
      <c r="E26" s="14">
        <f>D26*0.6</f>
        <v>42.552</v>
      </c>
      <c r="F26" s="14">
        <v>85.98</v>
      </c>
      <c r="G26" s="14">
        <f>F26*0.4</f>
        <v>34.392</v>
      </c>
      <c r="H26" s="15">
        <f>E26+G26</f>
        <v>76.944</v>
      </c>
      <c r="I26" s="14" t="s">
        <v>13</v>
      </c>
      <c r="J26" s="24"/>
    </row>
    <row r="27" ht="28" customHeight="1" spans="1:10">
      <c r="A27" s="11">
        <v>25</v>
      </c>
      <c r="B27" s="16" t="s">
        <v>58</v>
      </c>
      <c r="C27" s="16" t="s">
        <v>59</v>
      </c>
      <c r="D27" s="18">
        <v>61.9</v>
      </c>
      <c r="E27" s="14">
        <f>D27*0.6</f>
        <v>37.14</v>
      </c>
      <c r="F27" s="14">
        <v>84.9</v>
      </c>
      <c r="G27" s="14">
        <f>F27*0.4</f>
        <v>33.96</v>
      </c>
      <c r="H27" s="15">
        <f>E27+G27</f>
        <v>71.1</v>
      </c>
      <c r="I27" s="14" t="s">
        <v>13</v>
      </c>
      <c r="J27" s="24"/>
    </row>
    <row r="28" ht="28" customHeight="1" spans="1:10">
      <c r="A28" s="11">
        <v>26</v>
      </c>
      <c r="B28" s="16" t="s">
        <v>60</v>
      </c>
      <c r="C28" s="16" t="s">
        <v>59</v>
      </c>
      <c r="D28" s="18">
        <v>59.22</v>
      </c>
      <c r="E28" s="14">
        <f>D28*0.6</f>
        <v>35.532</v>
      </c>
      <c r="F28" s="14">
        <v>85.64</v>
      </c>
      <c r="G28" s="14">
        <f>F28*0.4</f>
        <v>34.256</v>
      </c>
      <c r="H28" s="15">
        <f>E28+G28</f>
        <v>69.788</v>
      </c>
      <c r="I28" s="14" t="s">
        <v>13</v>
      </c>
      <c r="J28" s="24"/>
    </row>
    <row r="29" ht="28" customHeight="1" spans="1:10">
      <c r="A29" s="11">
        <v>27</v>
      </c>
      <c r="B29" s="16" t="s">
        <v>61</v>
      </c>
      <c r="C29" s="16" t="s">
        <v>59</v>
      </c>
      <c r="D29" s="18">
        <v>65.1</v>
      </c>
      <c r="E29" s="14">
        <f>D29*0.6</f>
        <v>39.06</v>
      </c>
      <c r="F29" s="14">
        <v>75.6</v>
      </c>
      <c r="G29" s="14">
        <f>F29*0.4</f>
        <v>30.24</v>
      </c>
      <c r="H29" s="15">
        <f>E29+G29</f>
        <v>69.3</v>
      </c>
      <c r="I29" s="14" t="s">
        <v>13</v>
      </c>
      <c r="J29" s="24"/>
    </row>
    <row r="30" ht="28" customHeight="1" spans="1:10">
      <c r="A30" s="11">
        <v>28</v>
      </c>
      <c r="B30" s="16" t="s">
        <v>62</v>
      </c>
      <c r="C30" s="16" t="s">
        <v>63</v>
      </c>
      <c r="D30" s="18">
        <v>64.64</v>
      </c>
      <c r="E30" s="14">
        <f>D30*0.6</f>
        <v>38.784</v>
      </c>
      <c r="F30" s="14">
        <v>79.3</v>
      </c>
      <c r="G30" s="14">
        <f>F30*0.4</f>
        <v>31.72</v>
      </c>
      <c r="H30" s="15">
        <f>E30+G30</f>
        <v>70.504</v>
      </c>
      <c r="I30" s="14" t="s">
        <v>13</v>
      </c>
      <c r="J30" s="24"/>
    </row>
    <row r="31" ht="28" customHeight="1" spans="1:10">
      <c r="A31" s="11">
        <v>29</v>
      </c>
      <c r="B31" s="16" t="s">
        <v>64</v>
      </c>
      <c r="C31" s="16" t="s">
        <v>65</v>
      </c>
      <c r="D31" s="18">
        <v>73.6</v>
      </c>
      <c r="E31" s="14">
        <f>D31*0.6</f>
        <v>44.16</v>
      </c>
      <c r="F31" s="14">
        <v>81.14</v>
      </c>
      <c r="G31" s="14">
        <f>F31*0.4</f>
        <v>32.456</v>
      </c>
      <c r="H31" s="15">
        <f>E31+G31</f>
        <v>76.616</v>
      </c>
      <c r="I31" s="14" t="s">
        <v>13</v>
      </c>
      <c r="J31" s="24"/>
    </row>
    <row r="32" ht="28" customHeight="1" spans="1:10">
      <c r="A32" s="11">
        <v>30</v>
      </c>
      <c r="B32" s="16" t="s">
        <v>66</v>
      </c>
      <c r="C32" s="16" t="s">
        <v>67</v>
      </c>
      <c r="D32" s="18">
        <v>67.58</v>
      </c>
      <c r="E32" s="14">
        <f>D32*0.6</f>
        <v>40.548</v>
      </c>
      <c r="F32" s="14">
        <v>81.2</v>
      </c>
      <c r="G32" s="14">
        <f>F32*0.4</f>
        <v>32.48</v>
      </c>
      <c r="H32" s="15">
        <f>E32+G32</f>
        <v>73.028</v>
      </c>
      <c r="I32" s="14" t="s">
        <v>13</v>
      </c>
      <c r="J32" s="24"/>
    </row>
    <row r="33" ht="28" customHeight="1" spans="1:10">
      <c r="A33" s="11">
        <v>31</v>
      </c>
      <c r="B33" s="16" t="s">
        <v>68</v>
      </c>
      <c r="C33" s="16" t="s">
        <v>69</v>
      </c>
      <c r="D33" s="18">
        <v>47.58</v>
      </c>
      <c r="E33" s="14">
        <f>D33*0.6</f>
        <v>28.548</v>
      </c>
      <c r="F33" s="14">
        <v>74.54</v>
      </c>
      <c r="G33" s="14">
        <f>F33*0.4</f>
        <v>29.816</v>
      </c>
      <c r="H33" s="15">
        <f>E33+G33</f>
        <v>58.364</v>
      </c>
      <c r="I33" s="14" t="s">
        <v>13</v>
      </c>
      <c r="J33" s="24"/>
    </row>
    <row r="34" ht="28" customHeight="1" spans="1:10">
      <c r="A34" s="11">
        <v>32</v>
      </c>
      <c r="B34" s="16" t="s">
        <v>70</v>
      </c>
      <c r="C34" s="16" t="s">
        <v>71</v>
      </c>
      <c r="D34" s="18">
        <v>69.22</v>
      </c>
      <c r="E34" s="14">
        <f>D34*0.6</f>
        <v>41.532</v>
      </c>
      <c r="F34" s="14">
        <v>81.56</v>
      </c>
      <c r="G34" s="14">
        <f>F34*0.4</f>
        <v>32.624</v>
      </c>
      <c r="H34" s="15">
        <f>E34+G34</f>
        <v>74.156</v>
      </c>
      <c r="I34" s="14" t="s">
        <v>13</v>
      </c>
      <c r="J34" s="24"/>
    </row>
    <row r="35" ht="28" customHeight="1" spans="1:10">
      <c r="A35" s="11">
        <v>33</v>
      </c>
      <c r="B35" s="16" t="s">
        <v>72</v>
      </c>
      <c r="C35" s="16" t="s">
        <v>73</v>
      </c>
      <c r="D35" s="18">
        <v>70.98</v>
      </c>
      <c r="E35" s="14">
        <f>D35*0.6</f>
        <v>42.588</v>
      </c>
      <c r="F35" s="14">
        <v>82.24</v>
      </c>
      <c r="G35" s="14">
        <f>F35*0.4</f>
        <v>32.896</v>
      </c>
      <c r="H35" s="15">
        <f>E35+G35</f>
        <v>75.484</v>
      </c>
      <c r="I35" s="14" t="s">
        <v>13</v>
      </c>
      <c r="J35" s="24"/>
    </row>
    <row r="36" ht="28" customHeight="1" spans="1:10">
      <c r="A36" s="11">
        <v>34</v>
      </c>
      <c r="B36" s="16" t="s">
        <v>74</v>
      </c>
      <c r="C36" s="16" t="s">
        <v>75</v>
      </c>
      <c r="D36" s="18">
        <v>57</v>
      </c>
      <c r="E36" s="14">
        <f>D36*0.6</f>
        <v>34.2</v>
      </c>
      <c r="F36" s="14">
        <v>68</v>
      </c>
      <c r="G36" s="14">
        <f>F36*0.4</f>
        <v>27.2</v>
      </c>
      <c r="H36" s="15">
        <f>E36+G36</f>
        <v>61.4</v>
      </c>
      <c r="I36" s="14" t="s">
        <v>13</v>
      </c>
      <c r="J36" s="24"/>
    </row>
    <row r="37" ht="28" customHeight="1" spans="1:10">
      <c r="A37" s="11">
        <v>35</v>
      </c>
      <c r="B37" s="16" t="s">
        <v>76</v>
      </c>
      <c r="C37" s="16" t="s">
        <v>77</v>
      </c>
      <c r="D37" s="18">
        <v>57.98</v>
      </c>
      <c r="E37" s="14">
        <f>D37*0.6</f>
        <v>34.788</v>
      </c>
      <c r="F37" s="14">
        <v>76.4</v>
      </c>
      <c r="G37" s="14">
        <f>F37*0.4</f>
        <v>30.56</v>
      </c>
      <c r="H37" s="15">
        <f>E37+G37</f>
        <v>65.348</v>
      </c>
      <c r="I37" s="14" t="s">
        <v>13</v>
      </c>
      <c r="J37" s="24"/>
    </row>
    <row r="38" ht="28" customHeight="1" spans="1:10">
      <c r="A38" s="11">
        <v>36</v>
      </c>
      <c r="B38" s="16" t="s">
        <v>78</v>
      </c>
      <c r="C38" s="16" t="s">
        <v>79</v>
      </c>
      <c r="D38" s="18">
        <v>67.78</v>
      </c>
      <c r="E38" s="14">
        <f>D38*0.6</f>
        <v>40.668</v>
      </c>
      <c r="F38" s="14">
        <v>78.8</v>
      </c>
      <c r="G38" s="14">
        <f>F38*0.4</f>
        <v>31.52</v>
      </c>
      <c r="H38" s="15">
        <f>E38+G38</f>
        <v>72.188</v>
      </c>
      <c r="I38" s="14" t="s">
        <v>13</v>
      </c>
      <c r="J38" s="24"/>
    </row>
    <row r="39" ht="28" customHeight="1" spans="1:10">
      <c r="A39" s="11">
        <v>37</v>
      </c>
      <c r="B39" s="16" t="s">
        <v>80</v>
      </c>
      <c r="C39" s="16" t="s">
        <v>81</v>
      </c>
      <c r="D39" s="18">
        <v>67.78</v>
      </c>
      <c r="E39" s="14">
        <f>D39*0.6</f>
        <v>40.668</v>
      </c>
      <c r="F39" s="14">
        <v>84.2</v>
      </c>
      <c r="G39" s="14">
        <f>F39*0.4</f>
        <v>33.68</v>
      </c>
      <c r="H39" s="15">
        <f>E39+G39</f>
        <v>74.348</v>
      </c>
      <c r="I39" s="14" t="s">
        <v>13</v>
      </c>
      <c r="J39" s="24"/>
    </row>
    <row r="40" ht="28" customHeight="1" spans="1:10">
      <c r="A40" s="11">
        <v>38</v>
      </c>
      <c r="B40" s="16" t="s">
        <v>82</v>
      </c>
      <c r="C40" s="16" t="s">
        <v>83</v>
      </c>
      <c r="D40" s="18">
        <v>76.4</v>
      </c>
      <c r="E40" s="14">
        <f>D40*0.6</f>
        <v>45.84</v>
      </c>
      <c r="F40" s="14">
        <v>76.5</v>
      </c>
      <c r="G40" s="14">
        <f>F40*0.4</f>
        <v>30.6</v>
      </c>
      <c r="H40" s="15">
        <f>E40+G40</f>
        <v>76.44</v>
      </c>
      <c r="I40" s="14" t="s">
        <v>13</v>
      </c>
      <c r="J40" s="24"/>
    </row>
    <row r="41" ht="28" customHeight="1" spans="1:10">
      <c r="A41" s="11">
        <v>39</v>
      </c>
      <c r="B41" s="16" t="s">
        <v>84</v>
      </c>
      <c r="C41" s="16" t="s">
        <v>85</v>
      </c>
      <c r="D41" s="18">
        <v>66.08</v>
      </c>
      <c r="E41" s="14">
        <f>D41*0.6</f>
        <v>39.648</v>
      </c>
      <c r="F41" s="14">
        <v>83.6</v>
      </c>
      <c r="G41" s="14">
        <f>F41*0.4</f>
        <v>33.44</v>
      </c>
      <c r="H41" s="15">
        <f>E41+G41</f>
        <v>73.088</v>
      </c>
      <c r="I41" s="14" t="s">
        <v>13</v>
      </c>
      <c r="J41" s="24"/>
    </row>
    <row r="42" ht="28" customHeight="1" spans="1:10">
      <c r="A42" s="11">
        <v>40</v>
      </c>
      <c r="B42" s="16" t="s">
        <v>86</v>
      </c>
      <c r="C42" s="16" t="s">
        <v>87</v>
      </c>
      <c r="D42" s="18">
        <v>70.2</v>
      </c>
      <c r="E42" s="14">
        <f>D42*0.6</f>
        <v>42.12</v>
      </c>
      <c r="F42" s="14">
        <v>80.6</v>
      </c>
      <c r="G42" s="14">
        <f>F42*0.4</f>
        <v>32.24</v>
      </c>
      <c r="H42" s="15">
        <f>E42+G42</f>
        <v>74.36</v>
      </c>
      <c r="I42" s="14" t="s">
        <v>13</v>
      </c>
      <c r="J42" s="24"/>
    </row>
    <row r="43" ht="28" customHeight="1" spans="1:10">
      <c r="A43" s="11">
        <v>41</v>
      </c>
      <c r="B43" s="16" t="s">
        <v>88</v>
      </c>
      <c r="C43" s="16" t="s">
        <v>89</v>
      </c>
      <c r="D43" s="18">
        <v>64.44</v>
      </c>
      <c r="E43" s="14">
        <f>D43*0.6</f>
        <v>38.664</v>
      </c>
      <c r="F43" s="14">
        <v>83.4</v>
      </c>
      <c r="G43" s="14">
        <f>F43*0.4</f>
        <v>33.36</v>
      </c>
      <c r="H43" s="15">
        <f>E43+G43</f>
        <v>72.024</v>
      </c>
      <c r="I43" s="14" t="s">
        <v>13</v>
      </c>
      <c r="J43" s="24"/>
    </row>
    <row r="44" ht="28" customHeight="1" spans="1:10">
      <c r="A44" s="11">
        <v>42</v>
      </c>
      <c r="B44" s="16" t="s">
        <v>90</v>
      </c>
      <c r="C44" s="16" t="s">
        <v>91</v>
      </c>
      <c r="D44" s="18">
        <v>78.76</v>
      </c>
      <c r="E44" s="14">
        <f>D44*0.6</f>
        <v>47.256</v>
      </c>
      <c r="F44" s="14">
        <v>83.6</v>
      </c>
      <c r="G44" s="14">
        <f>F44*0.4</f>
        <v>33.44</v>
      </c>
      <c r="H44" s="15">
        <f>E44+G44</f>
        <v>80.696</v>
      </c>
      <c r="I44" s="14" t="s">
        <v>13</v>
      </c>
      <c r="J44" s="24"/>
    </row>
    <row r="45" ht="28" customHeight="1" spans="1:10">
      <c r="A45" s="11">
        <v>43</v>
      </c>
      <c r="B45" s="16" t="s">
        <v>92</v>
      </c>
      <c r="C45" s="16" t="s">
        <v>93</v>
      </c>
      <c r="D45" s="18">
        <v>75.36</v>
      </c>
      <c r="E45" s="14">
        <f>D45*0.6</f>
        <v>45.216</v>
      </c>
      <c r="F45" s="14">
        <v>79.2</v>
      </c>
      <c r="G45" s="14">
        <f>F45*0.4</f>
        <v>31.68</v>
      </c>
      <c r="H45" s="15">
        <f>E45+G45</f>
        <v>76.896</v>
      </c>
      <c r="I45" s="14" t="s">
        <v>13</v>
      </c>
      <c r="J45" s="24"/>
    </row>
    <row r="46" ht="28" customHeight="1" spans="1:10">
      <c r="A46" s="11">
        <v>44</v>
      </c>
      <c r="B46" s="16" t="s">
        <v>94</v>
      </c>
      <c r="C46" s="16" t="s">
        <v>95</v>
      </c>
      <c r="D46" s="18">
        <v>70</v>
      </c>
      <c r="E46" s="14">
        <f>D46*0.6</f>
        <v>42</v>
      </c>
      <c r="F46" s="14">
        <v>79</v>
      </c>
      <c r="G46" s="14">
        <f>F46*0.4</f>
        <v>31.6</v>
      </c>
      <c r="H46" s="15">
        <f>E46+G46</f>
        <v>73.6</v>
      </c>
      <c r="I46" s="14" t="s">
        <v>13</v>
      </c>
      <c r="J46" s="24"/>
    </row>
    <row r="47" ht="28" customHeight="1" spans="1:10">
      <c r="A47" s="11">
        <v>45</v>
      </c>
      <c r="B47" s="16" t="s">
        <v>96</v>
      </c>
      <c r="C47" s="16" t="s">
        <v>97</v>
      </c>
      <c r="D47" s="18">
        <v>69.94</v>
      </c>
      <c r="E47" s="14">
        <f>D47*0.6</f>
        <v>41.964</v>
      </c>
      <c r="F47" s="14">
        <v>79.2</v>
      </c>
      <c r="G47" s="14">
        <f>F47*0.4</f>
        <v>31.68</v>
      </c>
      <c r="H47" s="15">
        <f>E47+G47</f>
        <v>73.644</v>
      </c>
      <c r="I47" s="14" t="s">
        <v>13</v>
      </c>
      <c r="J47" s="24"/>
    </row>
    <row r="48" ht="28" customHeight="1" spans="1:10">
      <c r="A48" s="11">
        <v>46</v>
      </c>
      <c r="B48" s="16" t="s">
        <v>98</v>
      </c>
      <c r="C48" s="16" t="s">
        <v>99</v>
      </c>
      <c r="D48" s="18">
        <v>74.58</v>
      </c>
      <c r="E48" s="14">
        <f>D48*0.6</f>
        <v>44.748</v>
      </c>
      <c r="F48" s="14">
        <v>83.8</v>
      </c>
      <c r="G48" s="14">
        <f>F48*0.4</f>
        <v>33.52</v>
      </c>
      <c r="H48" s="15">
        <f>E48+G48</f>
        <v>78.268</v>
      </c>
      <c r="I48" s="14" t="s">
        <v>13</v>
      </c>
      <c r="J48" s="24"/>
    </row>
    <row r="49" ht="28" customHeight="1" spans="1:10">
      <c r="A49" s="11">
        <v>47</v>
      </c>
      <c r="B49" s="16" t="s">
        <v>100</v>
      </c>
      <c r="C49" s="16" t="s">
        <v>101</v>
      </c>
      <c r="D49" s="18">
        <v>70.46</v>
      </c>
      <c r="E49" s="14">
        <f>D49*0.6</f>
        <v>42.276</v>
      </c>
      <c r="F49" s="14">
        <v>72.4</v>
      </c>
      <c r="G49" s="14">
        <f>F49*0.4</f>
        <v>28.96</v>
      </c>
      <c r="H49" s="15">
        <f>E49+G49</f>
        <v>71.236</v>
      </c>
      <c r="I49" s="14" t="s">
        <v>13</v>
      </c>
      <c r="J49" s="24"/>
    </row>
    <row r="50" customFormat="1" ht="28" customHeight="1" spans="1:10">
      <c r="A50" s="11">
        <v>48</v>
      </c>
      <c r="B50" s="16" t="s">
        <v>102</v>
      </c>
      <c r="C50" s="16" t="s">
        <v>103</v>
      </c>
      <c r="D50" s="18">
        <v>74.12</v>
      </c>
      <c r="E50" s="14">
        <f>D50*0.6</f>
        <v>44.472</v>
      </c>
      <c r="F50" s="14">
        <v>82</v>
      </c>
      <c r="G50" s="14">
        <f>F50*0.4</f>
        <v>32.8</v>
      </c>
      <c r="H50" s="15">
        <f>E50+G50</f>
        <v>77.272</v>
      </c>
      <c r="I50" s="14" t="s">
        <v>13</v>
      </c>
      <c r="J50" s="24"/>
    </row>
    <row r="51" customFormat="1" ht="28" customHeight="1" spans="1:10">
      <c r="A51" s="11">
        <v>49</v>
      </c>
      <c r="B51" s="16" t="s">
        <v>104</v>
      </c>
      <c r="C51" s="16" t="s">
        <v>105</v>
      </c>
      <c r="D51" s="18">
        <v>73.14</v>
      </c>
      <c r="E51" s="14">
        <f>D51*0.6</f>
        <v>43.884</v>
      </c>
      <c r="F51" s="14">
        <v>74.4</v>
      </c>
      <c r="G51" s="14">
        <f>F51*0.4</f>
        <v>29.76</v>
      </c>
      <c r="H51" s="19">
        <f>E51+G51</f>
        <v>73.644</v>
      </c>
      <c r="I51" s="14" t="s">
        <v>13</v>
      </c>
      <c r="J51" s="24"/>
    </row>
    <row r="52" customFormat="1" ht="28" customHeight="1" spans="1:10">
      <c r="A52" s="11">
        <v>50</v>
      </c>
      <c r="B52" s="16" t="s">
        <v>106</v>
      </c>
      <c r="C52" s="16" t="s">
        <v>107</v>
      </c>
      <c r="D52" s="18">
        <v>76.54</v>
      </c>
      <c r="E52" s="14">
        <f>D52*0.6</f>
        <v>45.924</v>
      </c>
      <c r="F52" s="14">
        <v>83.1</v>
      </c>
      <c r="G52" s="14">
        <f>F52*0.4</f>
        <v>33.24</v>
      </c>
      <c r="H52" s="19">
        <f>E52+G52</f>
        <v>79.164</v>
      </c>
      <c r="I52" s="14" t="s">
        <v>13</v>
      </c>
      <c r="J52" s="24"/>
    </row>
    <row r="53" customFormat="1" ht="28" customHeight="1" spans="1:10">
      <c r="A53" s="11">
        <v>51</v>
      </c>
      <c r="B53" s="16" t="s">
        <v>108</v>
      </c>
      <c r="C53" s="16" t="s">
        <v>109</v>
      </c>
      <c r="D53" s="18">
        <v>73.92</v>
      </c>
      <c r="E53" s="14">
        <f>D53*0.6</f>
        <v>44.352</v>
      </c>
      <c r="F53" s="14">
        <v>78.1</v>
      </c>
      <c r="G53" s="14">
        <f>F53*0.4</f>
        <v>31.24</v>
      </c>
      <c r="H53" s="19">
        <f>E53+G53</f>
        <v>75.592</v>
      </c>
      <c r="I53" s="14" t="s">
        <v>13</v>
      </c>
      <c r="J53" s="24"/>
    </row>
    <row r="54" customFormat="1" ht="28" customHeight="1" spans="1:10">
      <c r="A54" s="11">
        <v>52</v>
      </c>
      <c r="B54" s="16" t="s">
        <v>110</v>
      </c>
      <c r="C54" s="16" t="s">
        <v>111</v>
      </c>
      <c r="D54" s="18">
        <v>65.3</v>
      </c>
      <c r="E54" s="14">
        <f>D54*0.6</f>
        <v>39.18</v>
      </c>
      <c r="F54" s="14">
        <v>80.2</v>
      </c>
      <c r="G54" s="14">
        <f>F54*0.4</f>
        <v>32.08</v>
      </c>
      <c r="H54" s="19">
        <f>E54+G54</f>
        <v>71.26</v>
      </c>
      <c r="I54" s="14" t="s">
        <v>13</v>
      </c>
      <c r="J54" s="24"/>
    </row>
    <row r="55" customFormat="1" ht="28" customHeight="1" spans="1:10">
      <c r="A55" s="11">
        <v>53</v>
      </c>
      <c r="B55" s="16" t="s">
        <v>112</v>
      </c>
      <c r="C55" s="16" t="s">
        <v>113</v>
      </c>
      <c r="D55" s="18">
        <v>74.12</v>
      </c>
      <c r="E55" s="14">
        <f>D55*0.6</f>
        <v>44.472</v>
      </c>
      <c r="F55" s="14">
        <v>73.9</v>
      </c>
      <c r="G55" s="14">
        <f>F55*0.4</f>
        <v>29.56</v>
      </c>
      <c r="H55" s="19">
        <f>E55+G55</f>
        <v>74.032</v>
      </c>
      <c r="I55" s="14" t="s">
        <v>13</v>
      </c>
      <c r="J55" s="24"/>
    </row>
    <row r="56" customFormat="1" ht="28" customHeight="1" spans="1:10">
      <c r="A56" s="11">
        <v>54</v>
      </c>
      <c r="B56" s="16" t="s">
        <v>114</v>
      </c>
      <c r="C56" s="16" t="s">
        <v>115</v>
      </c>
      <c r="D56" s="18">
        <v>61.96</v>
      </c>
      <c r="E56" s="14">
        <f>D56*0.6</f>
        <v>37.176</v>
      </c>
      <c r="F56" s="14">
        <v>81</v>
      </c>
      <c r="G56" s="14">
        <f>F56*0.4</f>
        <v>32.4</v>
      </c>
      <c r="H56" s="19">
        <f>E56+G56</f>
        <v>69.576</v>
      </c>
      <c r="I56" s="14" t="s">
        <v>13</v>
      </c>
      <c r="J56" s="24"/>
    </row>
    <row r="57" customFormat="1" ht="28" customHeight="1" spans="1:10">
      <c r="A57" s="11">
        <v>55</v>
      </c>
      <c r="B57" s="16" t="s">
        <v>116</v>
      </c>
      <c r="C57" s="16" t="s">
        <v>117</v>
      </c>
      <c r="D57" s="18">
        <v>66.34</v>
      </c>
      <c r="E57" s="14">
        <f>D57*0.6</f>
        <v>39.804</v>
      </c>
      <c r="F57" s="14">
        <v>80.7</v>
      </c>
      <c r="G57" s="14">
        <f>F57*0.4</f>
        <v>32.28</v>
      </c>
      <c r="H57" s="19">
        <f>E57+G57</f>
        <v>72.084</v>
      </c>
      <c r="I57" s="14" t="s">
        <v>13</v>
      </c>
      <c r="J57" s="24"/>
    </row>
    <row r="58" customFormat="1" ht="28" customHeight="1" spans="1:10">
      <c r="A58" s="11">
        <v>56</v>
      </c>
      <c r="B58" s="16" t="s">
        <v>118</v>
      </c>
      <c r="C58" s="16" t="s">
        <v>119</v>
      </c>
      <c r="D58" s="18">
        <v>89.85</v>
      </c>
      <c r="E58" s="14">
        <f>D58*0.6</f>
        <v>53.91</v>
      </c>
      <c r="F58" s="14">
        <v>85.44</v>
      </c>
      <c r="G58" s="14">
        <f>F58*0.4</f>
        <v>34.176</v>
      </c>
      <c r="H58" s="19">
        <f>E58+G58</f>
        <v>88.086</v>
      </c>
      <c r="I58" s="14" t="s">
        <v>13</v>
      </c>
      <c r="J58" s="24"/>
    </row>
    <row r="59" customFormat="1" ht="28" customHeight="1" spans="1:10">
      <c r="A59" s="11">
        <v>57</v>
      </c>
      <c r="B59" s="16" t="s">
        <v>120</v>
      </c>
      <c r="C59" s="16" t="s">
        <v>119</v>
      </c>
      <c r="D59" s="18">
        <v>86.01</v>
      </c>
      <c r="E59" s="14">
        <f>D59*0.6</f>
        <v>51.606</v>
      </c>
      <c r="F59" s="14">
        <v>88.98</v>
      </c>
      <c r="G59" s="14">
        <f>F59*0.4</f>
        <v>35.592</v>
      </c>
      <c r="H59" s="19">
        <f>E59+G59</f>
        <v>87.198</v>
      </c>
      <c r="I59" s="14" t="s">
        <v>13</v>
      </c>
      <c r="J59" s="24"/>
    </row>
    <row r="60" customFormat="1" ht="28" customHeight="1" spans="1:10">
      <c r="A60" s="11">
        <v>58</v>
      </c>
      <c r="B60" s="16" t="s">
        <v>121</v>
      </c>
      <c r="C60" s="16" t="s">
        <v>119</v>
      </c>
      <c r="D60" s="18">
        <v>83.64</v>
      </c>
      <c r="E60" s="14">
        <f>D60*0.6</f>
        <v>50.184</v>
      </c>
      <c r="F60" s="14">
        <v>90.66</v>
      </c>
      <c r="G60" s="14">
        <f>F60*0.4</f>
        <v>36.264</v>
      </c>
      <c r="H60" s="19">
        <f>E60+G60</f>
        <v>86.448</v>
      </c>
      <c r="I60" s="14" t="s">
        <v>13</v>
      </c>
      <c r="J60" s="24"/>
    </row>
    <row r="61" customFormat="1" ht="28" customHeight="1" spans="1:10">
      <c r="A61" s="11">
        <v>59</v>
      </c>
      <c r="B61" s="16" t="s">
        <v>122</v>
      </c>
      <c r="C61" s="16" t="s">
        <v>119</v>
      </c>
      <c r="D61" s="18">
        <v>85.8</v>
      </c>
      <c r="E61" s="14">
        <f>D61*0.6</f>
        <v>51.48</v>
      </c>
      <c r="F61" s="14">
        <v>86.9</v>
      </c>
      <c r="G61" s="14">
        <f>F61*0.4</f>
        <v>34.76</v>
      </c>
      <c r="H61" s="19">
        <f>E61+G61</f>
        <v>86.24</v>
      </c>
      <c r="I61" s="14" t="s">
        <v>13</v>
      </c>
      <c r="J61" s="24"/>
    </row>
    <row r="62" customFormat="1" ht="28" customHeight="1" spans="1:10">
      <c r="A62" s="11">
        <v>60</v>
      </c>
      <c r="B62" s="16" t="s">
        <v>123</v>
      </c>
      <c r="C62" s="16" t="s">
        <v>124</v>
      </c>
      <c r="D62" s="18">
        <v>86.79</v>
      </c>
      <c r="E62" s="14">
        <f>D62*0.6</f>
        <v>52.074</v>
      </c>
      <c r="F62" s="14">
        <v>87.9</v>
      </c>
      <c r="G62" s="14">
        <f>F62*0.4</f>
        <v>35.16</v>
      </c>
      <c r="H62" s="19">
        <f>E62+G62</f>
        <v>87.234</v>
      </c>
      <c r="I62" s="14" t="s">
        <v>13</v>
      </c>
      <c r="J62" s="24"/>
    </row>
    <row r="63" customFormat="1" ht="28" customHeight="1" spans="1:10">
      <c r="A63" s="11">
        <v>61</v>
      </c>
      <c r="B63" s="16" t="s">
        <v>125</v>
      </c>
      <c r="C63" s="16" t="s">
        <v>124</v>
      </c>
      <c r="D63" s="18">
        <v>89.09</v>
      </c>
      <c r="E63" s="14">
        <f>D63*0.6</f>
        <v>53.454</v>
      </c>
      <c r="F63" s="14">
        <v>80.8</v>
      </c>
      <c r="G63" s="14">
        <f>F63*0.4</f>
        <v>32.32</v>
      </c>
      <c r="H63" s="19">
        <f>E63+G63</f>
        <v>85.774</v>
      </c>
      <c r="I63" s="14" t="s">
        <v>13</v>
      </c>
      <c r="J63" s="24"/>
    </row>
    <row r="64" customFormat="1" ht="28" customHeight="1" spans="1:10">
      <c r="A64" s="11">
        <v>62</v>
      </c>
      <c r="B64" s="16" t="s">
        <v>126</v>
      </c>
      <c r="C64" s="16" t="s">
        <v>124</v>
      </c>
      <c r="D64" s="18">
        <v>85.45</v>
      </c>
      <c r="E64" s="14">
        <f>D64*0.6</f>
        <v>51.27</v>
      </c>
      <c r="F64" s="14">
        <v>84.3</v>
      </c>
      <c r="G64" s="14">
        <f>F64*0.4</f>
        <v>33.72</v>
      </c>
      <c r="H64" s="19">
        <f>E64+G64</f>
        <v>84.99</v>
      </c>
      <c r="I64" s="14" t="s">
        <v>13</v>
      </c>
      <c r="J64" s="24"/>
    </row>
    <row r="65" customFormat="1" ht="28" customHeight="1" spans="1:10">
      <c r="A65" s="11">
        <v>63</v>
      </c>
      <c r="B65" s="16" t="s">
        <v>127</v>
      </c>
      <c r="C65" s="16" t="s">
        <v>128</v>
      </c>
      <c r="D65" s="18">
        <v>84.7</v>
      </c>
      <c r="E65" s="14">
        <f>D65*0.6</f>
        <v>50.82</v>
      </c>
      <c r="F65" s="14">
        <v>89</v>
      </c>
      <c r="G65" s="14">
        <f>F65*0.4</f>
        <v>35.6</v>
      </c>
      <c r="H65" s="15">
        <f>E65+G65</f>
        <v>86.42</v>
      </c>
      <c r="I65" s="14" t="s">
        <v>13</v>
      </c>
      <c r="J65" s="24"/>
    </row>
    <row r="66" customFormat="1" ht="28" customHeight="1" spans="1:10">
      <c r="A66" s="11">
        <v>64</v>
      </c>
      <c r="B66" s="16" t="s">
        <v>129</v>
      </c>
      <c r="C66" s="16" t="s">
        <v>128</v>
      </c>
      <c r="D66" s="18">
        <v>84.2</v>
      </c>
      <c r="E66" s="14">
        <f>D66*0.6</f>
        <v>50.52</v>
      </c>
      <c r="F66" s="14">
        <v>85.6</v>
      </c>
      <c r="G66" s="14">
        <f>F66*0.4</f>
        <v>34.24</v>
      </c>
      <c r="H66" s="15">
        <f>E66+G66</f>
        <v>84.76</v>
      </c>
      <c r="I66" s="14" t="s">
        <v>13</v>
      </c>
      <c r="J66" s="24"/>
    </row>
    <row r="67" customFormat="1" ht="28" customHeight="1" spans="1:10">
      <c r="A67" s="11">
        <v>65</v>
      </c>
      <c r="B67" s="16" t="s">
        <v>130</v>
      </c>
      <c r="C67" s="16" t="s">
        <v>128</v>
      </c>
      <c r="D67" s="18">
        <v>80.49</v>
      </c>
      <c r="E67" s="14">
        <f>D67*0.6</f>
        <v>48.294</v>
      </c>
      <c r="F67" s="14">
        <v>90</v>
      </c>
      <c r="G67" s="14">
        <f>F67*0.4</f>
        <v>36</v>
      </c>
      <c r="H67" s="15">
        <f>E67+G67</f>
        <v>84.294</v>
      </c>
      <c r="I67" s="14" t="s">
        <v>13</v>
      </c>
      <c r="J67" s="24"/>
    </row>
    <row r="68" customFormat="1" ht="28" customHeight="1" spans="1:10">
      <c r="A68" s="11">
        <v>66</v>
      </c>
      <c r="B68" s="16" t="s">
        <v>131</v>
      </c>
      <c r="C68" s="16" t="s">
        <v>132</v>
      </c>
      <c r="D68" s="18">
        <v>89.23</v>
      </c>
      <c r="E68" s="14">
        <f>D68*0.6</f>
        <v>53.538</v>
      </c>
      <c r="F68" s="14">
        <v>86.6</v>
      </c>
      <c r="G68" s="14">
        <f>F68*0.4</f>
        <v>34.64</v>
      </c>
      <c r="H68" s="15">
        <f>E68+G68</f>
        <v>88.178</v>
      </c>
      <c r="I68" s="14" t="s">
        <v>13</v>
      </c>
      <c r="J68" s="24"/>
    </row>
    <row r="69" customFormat="1" ht="28" customHeight="1" spans="1:10">
      <c r="A69" s="11">
        <v>67</v>
      </c>
      <c r="B69" s="16" t="s">
        <v>133</v>
      </c>
      <c r="C69" s="16" t="s">
        <v>132</v>
      </c>
      <c r="D69" s="18">
        <v>89.03</v>
      </c>
      <c r="E69" s="14">
        <f>D69*0.6</f>
        <v>53.418</v>
      </c>
      <c r="F69" s="14">
        <v>84.22</v>
      </c>
      <c r="G69" s="14">
        <f>F69*0.4</f>
        <v>33.688</v>
      </c>
      <c r="H69" s="15">
        <f>E69+G69</f>
        <v>87.106</v>
      </c>
      <c r="I69" s="14" t="s">
        <v>13</v>
      </c>
      <c r="J69" s="24"/>
    </row>
    <row r="70" customFormat="1" ht="28" customHeight="1" spans="1:10">
      <c r="A70" s="11">
        <v>68</v>
      </c>
      <c r="B70" s="16" t="s">
        <v>134</v>
      </c>
      <c r="C70" s="16" t="s">
        <v>132</v>
      </c>
      <c r="D70" s="18">
        <v>84.13</v>
      </c>
      <c r="E70" s="14">
        <f>D70*0.6</f>
        <v>50.478</v>
      </c>
      <c r="F70" s="14">
        <v>88.52</v>
      </c>
      <c r="G70" s="14">
        <f>F70*0.4</f>
        <v>35.408</v>
      </c>
      <c r="H70" s="15">
        <f>E70+G70</f>
        <v>85.886</v>
      </c>
      <c r="I70" s="14" t="s">
        <v>13</v>
      </c>
      <c r="J70" s="24"/>
    </row>
    <row r="71" customFormat="1" ht="28" customHeight="1" spans="1:10">
      <c r="A71" s="11">
        <v>69</v>
      </c>
      <c r="B71" s="16" t="s">
        <v>135</v>
      </c>
      <c r="C71" s="16" t="s">
        <v>132</v>
      </c>
      <c r="D71" s="18">
        <v>81.41</v>
      </c>
      <c r="E71" s="14">
        <f>D71*0.6</f>
        <v>48.846</v>
      </c>
      <c r="F71" s="14">
        <v>88</v>
      </c>
      <c r="G71" s="14">
        <f>F71*0.4</f>
        <v>35.2</v>
      </c>
      <c r="H71" s="15">
        <f>E71+G71</f>
        <v>84.046</v>
      </c>
      <c r="I71" s="14" t="s">
        <v>13</v>
      </c>
      <c r="J71" s="24"/>
    </row>
    <row r="72" customFormat="1" ht="28" customHeight="1" spans="1:10">
      <c r="A72" s="11">
        <v>70</v>
      </c>
      <c r="B72" s="16" t="s">
        <v>136</v>
      </c>
      <c r="C72" s="16" t="s">
        <v>132</v>
      </c>
      <c r="D72" s="18">
        <v>86.44</v>
      </c>
      <c r="E72" s="14">
        <f>D72*0.6</f>
        <v>51.864</v>
      </c>
      <c r="F72" s="14">
        <v>76.56</v>
      </c>
      <c r="G72" s="14">
        <f>F72*0.4</f>
        <v>30.624</v>
      </c>
      <c r="H72" s="15">
        <f>E72+G72</f>
        <v>82.488</v>
      </c>
      <c r="I72" s="14" t="s">
        <v>13</v>
      </c>
      <c r="J72" s="24"/>
    </row>
    <row r="73" customFormat="1" ht="28" customHeight="1" spans="1:10">
      <c r="A73" s="11">
        <v>71</v>
      </c>
      <c r="B73" s="16" t="s">
        <v>137</v>
      </c>
      <c r="C73" s="16" t="s">
        <v>138</v>
      </c>
      <c r="D73" s="18">
        <v>94.91</v>
      </c>
      <c r="E73" s="14">
        <f>D73*0.6</f>
        <v>56.946</v>
      </c>
      <c r="F73" s="14">
        <v>80.2</v>
      </c>
      <c r="G73" s="14">
        <f>F73*0.4</f>
        <v>32.08</v>
      </c>
      <c r="H73" s="15">
        <f>E73+G73</f>
        <v>89.026</v>
      </c>
      <c r="I73" s="14" t="s">
        <v>13</v>
      </c>
      <c r="J73" s="24"/>
    </row>
    <row r="74" customFormat="1" ht="28" customHeight="1" spans="1:10">
      <c r="A74" s="11">
        <v>72</v>
      </c>
      <c r="B74" s="16" t="s">
        <v>139</v>
      </c>
      <c r="C74" s="16" t="s">
        <v>138</v>
      </c>
      <c r="D74" s="18">
        <v>88.04</v>
      </c>
      <c r="E74" s="14">
        <f>D74*0.6</f>
        <v>52.824</v>
      </c>
      <c r="F74" s="14">
        <v>80.2</v>
      </c>
      <c r="G74" s="14">
        <f>F74*0.4</f>
        <v>32.08</v>
      </c>
      <c r="H74" s="15">
        <f>E74+G74</f>
        <v>84.904</v>
      </c>
      <c r="I74" s="14" t="s">
        <v>13</v>
      </c>
      <c r="J74" s="24"/>
    </row>
    <row r="75" customFormat="1" ht="28" customHeight="1" spans="1:10">
      <c r="A75" s="11">
        <v>73</v>
      </c>
      <c r="B75" s="16" t="s">
        <v>140</v>
      </c>
      <c r="C75" s="16" t="s">
        <v>141</v>
      </c>
      <c r="D75" s="18">
        <v>86.7</v>
      </c>
      <c r="E75" s="14">
        <f t="shared" ref="E75:E81" si="0">D75*0.6</f>
        <v>52.02</v>
      </c>
      <c r="F75" s="14">
        <v>91.1</v>
      </c>
      <c r="G75" s="14">
        <f t="shared" ref="G75:G81" si="1">F75*0.4</f>
        <v>36.44</v>
      </c>
      <c r="H75" s="15">
        <f t="shared" ref="H75:H81" si="2">E75+G75</f>
        <v>88.46</v>
      </c>
      <c r="I75" s="14" t="s">
        <v>13</v>
      </c>
      <c r="J75" s="24"/>
    </row>
    <row r="76" customFormat="1" ht="28" customHeight="1" spans="1:10">
      <c r="A76" s="11">
        <v>74</v>
      </c>
      <c r="B76" s="16" t="s">
        <v>142</v>
      </c>
      <c r="C76" s="16" t="s">
        <v>141</v>
      </c>
      <c r="D76" s="18">
        <v>87.91</v>
      </c>
      <c r="E76" s="14">
        <f t="shared" si="0"/>
        <v>52.746</v>
      </c>
      <c r="F76" s="14">
        <v>88.8</v>
      </c>
      <c r="G76" s="14">
        <f t="shared" si="1"/>
        <v>35.52</v>
      </c>
      <c r="H76" s="15">
        <f t="shared" si="2"/>
        <v>88.266</v>
      </c>
      <c r="I76" s="14" t="s">
        <v>13</v>
      </c>
      <c r="J76" s="24"/>
    </row>
    <row r="77" customFormat="1" ht="28" customHeight="1" spans="1:10">
      <c r="A77" s="11">
        <v>75</v>
      </c>
      <c r="B77" s="16" t="s">
        <v>143</v>
      </c>
      <c r="C77" s="16" t="s">
        <v>141</v>
      </c>
      <c r="D77" s="18">
        <v>85.39</v>
      </c>
      <c r="E77" s="14">
        <f t="shared" si="0"/>
        <v>51.234</v>
      </c>
      <c r="F77" s="14">
        <v>91.8</v>
      </c>
      <c r="G77" s="14">
        <f t="shared" si="1"/>
        <v>36.72</v>
      </c>
      <c r="H77" s="15">
        <f t="shared" si="2"/>
        <v>87.954</v>
      </c>
      <c r="I77" s="14" t="s">
        <v>13</v>
      </c>
      <c r="J77" s="24"/>
    </row>
    <row r="78" customFormat="1" ht="28" customHeight="1" spans="1:10">
      <c r="A78" s="11">
        <v>76</v>
      </c>
      <c r="B78" s="16" t="s">
        <v>144</v>
      </c>
      <c r="C78" s="16" t="s">
        <v>141</v>
      </c>
      <c r="D78" s="18">
        <v>84.4</v>
      </c>
      <c r="E78" s="14">
        <f t="shared" si="0"/>
        <v>50.64</v>
      </c>
      <c r="F78" s="14">
        <v>86.8</v>
      </c>
      <c r="G78" s="14">
        <f t="shared" si="1"/>
        <v>34.72</v>
      </c>
      <c r="H78" s="15">
        <f t="shared" si="2"/>
        <v>85.36</v>
      </c>
      <c r="I78" s="14" t="s">
        <v>13</v>
      </c>
      <c r="J78" s="24"/>
    </row>
    <row r="79" customFormat="1" ht="28" customHeight="1" spans="1:10">
      <c r="A79" s="11">
        <v>77</v>
      </c>
      <c r="B79" s="16" t="s">
        <v>145</v>
      </c>
      <c r="C79" s="16" t="s">
        <v>141</v>
      </c>
      <c r="D79" s="18">
        <v>82.59</v>
      </c>
      <c r="E79" s="14">
        <f t="shared" si="0"/>
        <v>49.554</v>
      </c>
      <c r="F79" s="14">
        <v>86</v>
      </c>
      <c r="G79" s="14">
        <f t="shared" si="1"/>
        <v>34.4</v>
      </c>
      <c r="H79" s="15">
        <f t="shared" si="2"/>
        <v>83.954</v>
      </c>
      <c r="I79" s="14" t="s">
        <v>13</v>
      </c>
      <c r="J79" s="24"/>
    </row>
    <row r="80" customFormat="1" ht="28" customHeight="1" spans="1:10">
      <c r="A80" s="11">
        <v>78</v>
      </c>
      <c r="B80" s="16" t="s">
        <v>146</v>
      </c>
      <c r="C80" s="16" t="s">
        <v>141</v>
      </c>
      <c r="D80" s="18">
        <v>81.97</v>
      </c>
      <c r="E80" s="14">
        <f t="shared" si="0"/>
        <v>49.182</v>
      </c>
      <c r="F80" s="14">
        <v>86.8</v>
      </c>
      <c r="G80" s="14">
        <f t="shared" si="1"/>
        <v>34.72</v>
      </c>
      <c r="H80" s="15">
        <f t="shared" si="2"/>
        <v>83.902</v>
      </c>
      <c r="I80" s="14" t="s">
        <v>13</v>
      </c>
      <c r="J80" s="24"/>
    </row>
    <row r="81" customFormat="1" ht="28" customHeight="1" spans="1:10">
      <c r="A81" s="11">
        <v>79</v>
      </c>
      <c r="B81" s="16" t="s">
        <v>147</v>
      </c>
      <c r="C81" s="16" t="s">
        <v>141</v>
      </c>
      <c r="D81" s="18">
        <v>82.17</v>
      </c>
      <c r="E81" s="14">
        <f t="shared" si="0"/>
        <v>49.302</v>
      </c>
      <c r="F81" s="14">
        <v>86.2</v>
      </c>
      <c r="G81" s="14">
        <f t="shared" si="1"/>
        <v>34.48</v>
      </c>
      <c r="H81" s="15">
        <f t="shared" si="2"/>
        <v>83.782</v>
      </c>
      <c r="I81" s="14" t="s">
        <v>13</v>
      </c>
      <c r="J81" s="24"/>
    </row>
    <row r="82" customFormat="1" ht="28" customHeight="1" spans="1:10">
      <c r="A82" s="11">
        <v>80</v>
      </c>
      <c r="B82" s="16" t="s">
        <v>148</v>
      </c>
      <c r="C82" s="16" t="s">
        <v>149</v>
      </c>
      <c r="D82" s="18">
        <v>83.78</v>
      </c>
      <c r="E82" s="14">
        <f>D82*0.6</f>
        <v>50.268</v>
      </c>
      <c r="F82" s="14">
        <v>88.77</v>
      </c>
      <c r="G82" s="14">
        <f>F82*0.4</f>
        <v>35.508</v>
      </c>
      <c r="H82" s="15">
        <f>E82+G82</f>
        <v>85.776</v>
      </c>
      <c r="I82" s="14" t="s">
        <v>13</v>
      </c>
      <c r="J82" s="24"/>
    </row>
    <row r="83" customFormat="1" ht="28" customHeight="1" spans="1:10">
      <c r="A83" s="11">
        <v>81</v>
      </c>
      <c r="B83" s="16" t="s">
        <v>150</v>
      </c>
      <c r="C83" s="16" t="s">
        <v>151</v>
      </c>
      <c r="D83" s="18">
        <v>91.19</v>
      </c>
      <c r="E83" s="14">
        <f>D83*0.6</f>
        <v>54.714</v>
      </c>
      <c r="F83" s="14">
        <v>91.7</v>
      </c>
      <c r="G83" s="14">
        <f>F83*0.4</f>
        <v>36.68</v>
      </c>
      <c r="H83" s="15">
        <f>E83+G83</f>
        <v>91.394</v>
      </c>
      <c r="I83" s="14" t="s">
        <v>13</v>
      </c>
      <c r="J83" s="24"/>
    </row>
    <row r="84" customFormat="1" ht="28" customHeight="1" spans="1:10">
      <c r="A84" s="11">
        <v>82</v>
      </c>
      <c r="B84" s="16" t="s">
        <v>152</v>
      </c>
      <c r="C84" s="16" t="s">
        <v>151</v>
      </c>
      <c r="D84" s="18">
        <v>89.65</v>
      </c>
      <c r="E84" s="14">
        <f>D84*0.6</f>
        <v>53.79</v>
      </c>
      <c r="F84" s="14">
        <v>91</v>
      </c>
      <c r="G84" s="14">
        <f>F84*0.4</f>
        <v>36.4</v>
      </c>
      <c r="H84" s="15">
        <f>E84+G84</f>
        <v>90.19</v>
      </c>
      <c r="I84" s="14" t="s">
        <v>13</v>
      </c>
      <c r="J84" s="24"/>
    </row>
    <row r="85" customFormat="1" ht="28" customHeight="1" spans="1:10">
      <c r="A85" s="11">
        <v>83</v>
      </c>
      <c r="B85" s="16" t="s">
        <v>153</v>
      </c>
      <c r="C85" s="16" t="s">
        <v>151</v>
      </c>
      <c r="D85" s="18">
        <v>86.86</v>
      </c>
      <c r="E85" s="14">
        <f>D85*0.6</f>
        <v>52.116</v>
      </c>
      <c r="F85" s="14">
        <v>90.1</v>
      </c>
      <c r="G85" s="14">
        <f>F85*0.4</f>
        <v>36.04</v>
      </c>
      <c r="H85" s="15">
        <f>E85+G85</f>
        <v>88.156</v>
      </c>
      <c r="I85" s="14" t="s">
        <v>13</v>
      </c>
      <c r="J85" s="24"/>
    </row>
    <row r="86" customFormat="1" ht="28" customHeight="1" spans="1:10">
      <c r="A86" s="11">
        <v>84</v>
      </c>
      <c r="B86" s="25" t="s">
        <v>154</v>
      </c>
      <c r="C86" s="25" t="s">
        <v>155</v>
      </c>
      <c r="D86" s="13" t="s">
        <v>16</v>
      </c>
      <c r="E86" s="14"/>
      <c r="F86" s="14">
        <v>83.8</v>
      </c>
      <c r="G86" s="14"/>
      <c r="H86" s="15">
        <f>F86</f>
        <v>83.8</v>
      </c>
      <c r="I86" s="14" t="s">
        <v>13</v>
      </c>
      <c r="J86" s="21"/>
    </row>
    <row r="87" customFormat="1" ht="28" customHeight="1" spans="1:10">
      <c r="A87" s="11">
        <v>85</v>
      </c>
      <c r="B87" s="25" t="s">
        <v>156</v>
      </c>
      <c r="C87" s="25" t="s">
        <v>155</v>
      </c>
      <c r="D87" s="13" t="s">
        <v>16</v>
      </c>
      <c r="E87" s="14"/>
      <c r="F87" s="14">
        <v>81.4</v>
      </c>
      <c r="G87" s="14"/>
      <c r="H87" s="15">
        <f>F87</f>
        <v>81.4</v>
      </c>
      <c r="I87" s="14" t="s">
        <v>13</v>
      </c>
      <c r="J87" s="21"/>
    </row>
    <row r="88" customFormat="1" ht="31" customHeight="1" spans="1:10">
      <c r="A88" s="11">
        <v>86</v>
      </c>
      <c r="B88" s="25" t="s">
        <v>157</v>
      </c>
      <c r="C88" s="25" t="s">
        <v>158</v>
      </c>
      <c r="D88" s="13" t="s">
        <v>16</v>
      </c>
      <c r="E88" s="14"/>
      <c r="F88" s="11">
        <v>85.61</v>
      </c>
      <c r="G88" s="14"/>
      <c r="H88" s="15">
        <f>F88</f>
        <v>85.61</v>
      </c>
      <c r="I88" s="14" t="s">
        <v>13</v>
      </c>
      <c r="J88" s="21"/>
    </row>
    <row r="89" customFormat="1" ht="28" customHeight="1" spans="1:10">
      <c r="A89" s="11">
        <v>87</v>
      </c>
      <c r="B89" s="25" t="s">
        <v>159</v>
      </c>
      <c r="C89" s="25" t="s">
        <v>158</v>
      </c>
      <c r="D89" s="13" t="s">
        <v>16</v>
      </c>
      <c r="E89" s="14"/>
      <c r="F89" s="14">
        <v>84.7</v>
      </c>
      <c r="G89" s="14"/>
      <c r="H89" s="15">
        <f>F89</f>
        <v>84.7</v>
      </c>
      <c r="I89" s="14" t="s">
        <v>13</v>
      </c>
      <c r="J89" s="21"/>
    </row>
    <row r="90" customFormat="1" ht="28" customHeight="1" spans="1:10">
      <c r="A90" s="11">
        <v>88</v>
      </c>
      <c r="B90" s="25" t="s">
        <v>160</v>
      </c>
      <c r="C90" s="25" t="s">
        <v>158</v>
      </c>
      <c r="D90" s="13" t="s">
        <v>16</v>
      </c>
      <c r="E90" s="14"/>
      <c r="F90" s="11">
        <v>65.75</v>
      </c>
      <c r="G90" s="14"/>
      <c r="H90" s="15">
        <f>F90</f>
        <v>65.75</v>
      </c>
      <c r="I90" s="14" t="s">
        <v>13</v>
      </c>
      <c r="J90" s="21"/>
    </row>
    <row r="91" customFormat="1" ht="28" customHeight="1" spans="1:10">
      <c r="A91" s="11">
        <v>89</v>
      </c>
      <c r="B91" s="16" t="s">
        <v>161</v>
      </c>
      <c r="C91" s="16" t="s">
        <v>162</v>
      </c>
      <c r="D91" s="18">
        <v>88.18</v>
      </c>
      <c r="E91" s="14">
        <f>D91*0.6</f>
        <v>52.908</v>
      </c>
      <c r="F91" s="14">
        <v>88.4</v>
      </c>
      <c r="G91" s="14">
        <f>F91*0.4</f>
        <v>35.36</v>
      </c>
      <c r="H91" s="15">
        <f>E91+G91</f>
        <v>88.268</v>
      </c>
      <c r="I91" s="14" t="s">
        <v>13</v>
      </c>
      <c r="J91" s="24"/>
    </row>
    <row r="92" customFormat="1" ht="28" customHeight="1" spans="1:10">
      <c r="A92" s="11">
        <v>90</v>
      </c>
      <c r="B92" s="16" t="s">
        <v>163</v>
      </c>
      <c r="C92" s="16" t="s">
        <v>162</v>
      </c>
      <c r="D92" s="18">
        <v>81.34</v>
      </c>
      <c r="E92" s="14">
        <f>D92*0.6</f>
        <v>48.804</v>
      </c>
      <c r="F92" s="14">
        <v>93</v>
      </c>
      <c r="G92" s="14">
        <f>F92*0.4</f>
        <v>37.2</v>
      </c>
      <c r="H92" s="15">
        <f>E92+G92</f>
        <v>86.004</v>
      </c>
      <c r="I92" s="14" t="s">
        <v>13</v>
      </c>
      <c r="J92" s="24"/>
    </row>
    <row r="93" customFormat="1" ht="28" customHeight="1" spans="1:10">
      <c r="A93" s="11">
        <v>91</v>
      </c>
      <c r="B93" s="16" t="s">
        <v>164</v>
      </c>
      <c r="C93" s="16" t="s">
        <v>162</v>
      </c>
      <c r="D93" s="18">
        <v>84.76</v>
      </c>
      <c r="E93" s="14">
        <f>D93*0.6</f>
        <v>50.856</v>
      </c>
      <c r="F93" s="14">
        <v>85.4</v>
      </c>
      <c r="G93" s="14">
        <f>F93*0.4</f>
        <v>34.16</v>
      </c>
      <c r="H93" s="15">
        <f>E93+G93</f>
        <v>85.016</v>
      </c>
      <c r="I93" s="14" t="s">
        <v>13</v>
      </c>
      <c r="J93" s="24"/>
    </row>
    <row r="94" customFormat="1" ht="28" customHeight="1" spans="1:10">
      <c r="A94" s="11">
        <v>92</v>
      </c>
      <c r="B94" s="16" t="s">
        <v>165</v>
      </c>
      <c r="C94" s="16" t="s">
        <v>166</v>
      </c>
      <c r="D94" s="18">
        <v>89.85</v>
      </c>
      <c r="E94" s="14">
        <f>D94*0.6</f>
        <v>53.91</v>
      </c>
      <c r="F94" s="14">
        <v>90.26</v>
      </c>
      <c r="G94" s="14">
        <f>F94*0.4</f>
        <v>36.104</v>
      </c>
      <c r="H94" s="15">
        <f>E94+G94</f>
        <v>90.014</v>
      </c>
      <c r="I94" s="14" t="s">
        <v>13</v>
      </c>
      <c r="J94" s="24"/>
    </row>
    <row r="95" customFormat="1" ht="28" customHeight="1" spans="1:10">
      <c r="A95" s="11">
        <v>93</v>
      </c>
      <c r="B95" s="16" t="s">
        <v>167</v>
      </c>
      <c r="C95" s="16" t="s">
        <v>166</v>
      </c>
      <c r="D95" s="18">
        <v>87.91</v>
      </c>
      <c r="E95" s="14">
        <f>D95*0.6</f>
        <v>52.746</v>
      </c>
      <c r="F95" s="14">
        <v>90.4</v>
      </c>
      <c r="G95" s="14">
        <f>F95*0.4</f>
        <v>36.16</v>
      </c>
      <c r="H95" s="15">
        <f>E95+G95</f>
        <v>88.906</v>
      </c>
      <c r="I95" s="14" t="s">
        <v>13</v>
      </c>
      <c r="J95" s="24"/>
    </row>
    <row r="96" customFormat="1" ht="28" customHeight="1" spans="1:10">
      <c r="A96" s="11">
        <v>94</v>
      </c>
      <c r="B96" s="16" t="s">
        <v>168</v>
      </c>
      <c r="C96" s="16" t="s">
        <v>166</v>
      </c>
      <c r="D96" s="18">
        <v>89.09</v>
      </c>
      <c r="E96" s="14">
        <f>D96*0.6</f>
        <v>53.454</v>
      </c>
      <c r="F96" s="14">
        <v>87</v>
      </c>
      <c r="G96" s="14">
        <f>F96*0.4</f>
        <v>34.8</v>
      </c>
      <c r="H96" s="15">
        <f>E96+G96</f>
        <v>88.254</v>
      </c>
      <c r="I96" s="14" t="s">
        <v>13</v>
      </c>
      <c r="J96" s="24"/>
    </row>
    <row r="97" customFormat="1" ht="28" customHeight="1" spans="1:10">
      <c r="A97" s="11">
        <v>95</v>
      </c>
      <c r="B97" s="16" t="s">
        <v>169</v>
      </c>
      <c r="C97" s="16" t="s">
        <v>166</v>
      </c>
      <c r="D97" s="18">
        <v>86.86</v>
      </c>
      <c r="E97" s="14">
        <f>D97*0.6</f>
        <v>52.116</v>
      </c>
      <c r="F97" s="14">
        <v>89</v>
      </c>
      <c r="G97" s="14">
        <f>F97*0.4</f>
        <v>35.6</v>
      </c>
      <c r="H97" s="15">
        <f>E97+G97</f>
        <v>87.716</v>
      </c>
      <c r="I97" s="14" t="s">
        <v>13</v>
      </c>
      <c r="J97" s="24"/>
    </row>
    <row r="98" customFormat="1" ht="28" customHeight="1" spans="1:10">
      <c r="A98" s="11">
        <v>96</v>
      </c>
      <c r="B98" s="16" t="s">
        <v>170</v>
      </c>
      <c r="C98" s="16" t="s">
        <v>166</v>
      </c>
      <c r="D98" s="18">
        <v>90.21</v>
      </c>
      <c r="E98" s="14">
        <f>D98*0.6</f>
        <v>54.126</v>
      </c>
      <c r="F98" s="14">
        <v>83.9</v>
      </c>
      <c r="G98" s="14">
        <f>F98*0.4</f>
        <v>33.56</v>
      </c>
      <c r="H98" s="15">
        <f>E98+G98</f>
        <v>87.686</v>
      </c>
      <c r="I98" s="14" t="s">
        <v>13</v>
      </c>
      <c r="J98" s="24"/>
    </row>
    <row r="99" customFormat="1" ht="28" customHeight="1" spans="1:10">
      <c r="A99" s="11">
        <v>97</v>
      </c>
      <c r="B99" s="16" t="s">
        <v>171</v>
      </c>
      <c r="C99" s="16" t="s">
        <v>166</v>
      </c>
      <c r="D99" s="18">
        <v>84.89</v>
      </c>
      <c r="E99" s="14">
        <f>D99*0.6</f>
        <v>50.934</v>
      </c>
      <c r="F99" s="14">
        <v>91.46</v>
      </c>
      <c r="G99" s="14">
        <f>F99*0.4</f>
        <v>36.584</v>
      </c>
      <c r="H99" s="15">
        <f>E99+G99</f>
        <v>87.518</v>
      </c>
      <c r="I99" s="14" t="s">
        <v>13</v>
      </c>
      <c r="J99" s="24"/>
    </row>
    <row r="100" customFormat="1" ht="28" customHeight="1" spans="1:10">
      <c r="A100" s="11">
        <v>98</v>
      </c>
      <c r="B100" s="16" t="s">
        <v>172</v>
      </c>
      <c r="C100" s="16" t="s">
        <v>166</v>
      </c>
      <c r="D100" s="18">
        <v>84.83</v>
      </c>
      <c r="E100" s="14">
        <f>D100*0.6</f>
        <v>50.898</v>
      </c>
      <c r="F100" s="14">
        <v>90.5</v>
      </c>
      <c r="G100" s="14">
        <f>F100*0.4</f>
        <v>36.2</v>
      </c>
      <c r="H100" s="15">
        <f>E100+G100</f>
        <v>87.098</v>
      </c>
      <c r="I100" s="14" t="s">
        <v>13</v>
      </c>
      <c r="J100" s="24"/>
    </row>
    <row r="101" customFormat="1" ht="28" customHeight="1" spans="1:10">
      <c r="A101" s="11">
        <v>99</v>
      </c>
      <c r="B101" s="16" t="s">
        <v>173</v>
      </c>
      <c r="C101" s="16" t="s">
        <v>166</v>
      </c>
      <c r="D101" s="18">
        <v>83.91</v>
      </c>
      <c r="E101" s="14">
        <f>D101*0.6</f>
        <v>50.346</v>
      </c>
      <c r="F101" s="14">
        <v>91.5</v>
      </c>
      <c r="G101" s="14">
        <f>F101*0.4</f>
        <v>36.6</v>
      </c>
      <c r="H101" s="15">
        <f>E101+G101</f>
        <v>86.946</v>
      </c>
      <c r="I101" s="14" t="s">
        <v>13</v>
      </c>
      <c r="J101" s="24"/>
    </row>
    <row r="102" customFormat="1" ht="28" customHeight="1" spans="1:10">
      <c r="A102" s="11">
        <v>100</v>
      </c>
      <c r="B102" s="16" t="s">
        <v>174</v>
      </c>
      <c r="C102" s="16" t="s">
        <v>175</v>
      </c>
      <c r="D102" s="18">
        <v>87.42</v>
      </c>
      <c r="E102" s="14">
        <f>D102*0.6</f>
        <v>52.452</v>
      </c>
      <c r="F102" s="14">
        <v>89.2</v>
      </c>
      <c r="G102" s="14">
        <f>F102*0.4</f>
        <v>35.68</v>
      </c>
      <c r="H102" s="15">
        <f>E102+G102</f>
        <v>88.132</v>
      </c>
      <c r="I102" s="14" t="s">
        <v>13</v>
      </c>
      <c r="J102" s="24"/>
    </row>
    <row r="103" customFormat="1" ht="28" customHeight="1" spans="1:10">
      <c r="A103" s="11">
        <v>101</v>
      </c>
      <c r="B103" s="16" t="s">
        <v>176</v>
      </c>
      <c r="C103" s="16" t="s">
        <v>175</v>
      </c>
      <c r="D103" s="18">
        <v>80.99</v>
      </c>
      <c r="E103" s="14">
        <f>D103*0.6</f>
        <v>48.594</v>
      </c>
      <c r="F103" s="14">
        <v>90.4</v>
      </c>
      <c r="G103" s="14">
        <f>F103*0.4</f>
        <v>36.16</v>
      </c>
      <c r="H103" s="15">
        <f>E103+G103</f>
        <v>84.754</v>
      </c>
      <c r="I103" s="14" t="s">
        <v>13</v>
      </c>
      <c r="J103" s="24"/>
    </row>
    <row r="104" customFormat="1" ht="28" customHeight="1" spans="1:10">
      <c r="A104" s="11">
        <v>102</v>
      </c>
      <c r="B104" s="16" t="s">
        <v>177</v>
      </c>
      <c r="C104" s="16" t="s">
        <v>175</v>
      </c>
      <c r="D104" s="18">
        <v>86.3</v>
      </c>
      <c r="E104" s="14">
        <f>D104*0.6</f>
        <v>51.78</v>
      </c>
      <c r="F104" s="14">
        <v>81.6</v>
      </c>
      <c r="G104" s="14">
        <f>F104*0.4</f>
        <v>32.64</v>
      </c>
      <c r="H104" s="15">
        <f>E104+G104</f>
        <v>84.42</v>
      </c>
      <c r="I104" s="14" t="s">
        <v>13</v>
      </c>
      <c r="J104" s="24"/>
    </row>
    <row r="105" customFormat="1" ht="28" customHeight="1" spans="1:10">
      <c r="A105" s="11">
        <v>103</v>
      </c>
      <c r="B105" s="16" t="s">
        <v>178</v>
      </c>
      <c r="C105" s="16" t="s">
        <v>175</v>
      </c>
      <c r="D105" s="18">
        <v>85.32</v>
      </c>
      <c r="E105" s="14">
        <f>D105*0.6</f>
        <v>51.192</v>
      </c>
      <c r="F105" s="14">
        <v>82.8</v>
      </c>
      <c r="G105" s="14">
        <f>F105*0.4</f>
        <v>33.12</v>
      </c>
      <c r="H105" s="15">
        <f>E105+G105</f>
        <v>84.312</v>
      </c>
      <c r="I105" s="14" t="s">
        <v>13</v>
      </c>
      <c r="J105" s="24"/>
    </row>
    <row r="106" customFormat="1" ht="28" customHeight="1" spans="1:10">
      <c r="A106" s="11">
        <v>104</v>
      </c>
      <c r="B106" s="16" t="s">
        <v>179</v>
      </c>
      <c r="C106" s="16" t="s">
        <v>175</v>
      </c>
      <c r="D106" s="18">
        <v>83.71</v>
      </c>
      <c r="E106" s="14">
        <f>D106*0.6</f>
        <v>50.226</v>
      </c>
      <c r="F106" s="14">
        <v>85</v>
      </c>
      <c r="G106" s="14">
        <f>F106*0.4</f>
        <v>34</v>
      </c>
      <c r="H106" s="15">
        <f>E106+G106</f>
        <v>84.226</v>
      </c>
      <c r="I106" s="14" t="s">
        <v>13</v>
      </c>
      <c r="J106" s="24"/>
    </row>
    <row r="107" customFormat="1" ht="28" customHeight="1" spans="1:10">
      <c r="A107" s="11">
        <v>105</v>
      </c>
      <c r="B107" s="16" t="s">
        <v>180</v>
      </c>
      <c r="C107" s="16" t="s">
        <v>175</v>
      </c>
      <c r="D107" s="18">
        <v>80.29</v>
      </c>
      <c r="E107" s="14">
        <f>D107*0.6</f>
        <v>48.174</v>
      </c>
      <c r="F107" s="14">
        <v>88.8</v>
      </c>
      <c r="G107" s="14">
        <f>F107*0.4</f>
        <v>35.52</v>
      </c>
      <c r="H107" s="15">
        <f>E107+G107</f>
        <v>83.694</v>
      </c>
      <c r="I107" s="14" t="s">
        <v>13</v>
      </c>
      <c r="J107" s="24"/>
    </row>
    <row r="108" customFormat="1" ht="28" customHeight="1" spans="1:10">
      <c r="A108" s="11">
        <v>106</v>
      </c>
      <c r="B108" s="16" t="s">
        <v>181</v>
      </c>
      <c r="C108" s="16" t="s">
        <v>175</v>
      </c>
      <c r="D108" s="18">
        <v>78.82</v>
      </c>
      <c r="E108" s="14">
        <f>D108*0.6</f>
        <v>47.292</v>
      </c>
      <c r="F108" s="14">
        <v>87.2</v>
      </c>
      <c r="G108" s="14">
        <f>F108*0.4</f>
        <v>34.88</v>
      </c>
      <c r="H108" s="15">
        <f>E108+G108</f>
        <v>82.172</v>
      </c>
      <c r="I108" s="14" t="s">
        <v>13</v>
      </c>
      <c r="J108" s="24"/>
    </row>
    <row r="109" customFormat="1" ht="28" customHeight="1" spans="1:10">
      <c r="A109" s="11">
        <v>107</v>
      </c>
      <c r="B109" s="16" t="s">
        <v>182</v>
      </c>
      <c r="C109" s="16" t="s">
        <v>175</v>
      </c>
      <c r="D109" s="18">
        <v>77.57</v>
      </c>
      <c r="E109" s="14">
        <f>D109*0.6</f>
        <v>46.542</v>
      </c>
      <c r="F109" s="14">
        <v>86.4</v>
      </c>
      <c r="G109" s="14">
        <f>F109*0.4</f>
        <v>34.56</v>
      </c>
      <c r="H109" s="15">
        <f>E109+G109</f>
        <v>81.102</v>
      </c>
      <c r="I109" s="14" t="s">
        <v>13</v>
      </c>
      <c r="J109" s="24"/>
    </row>
    <row r="110" customFormat="1" ht="28" customHeight="1" spans="1:10">
      <c r="A110" s="11">
        <v>108</v>
      </c>
      <c r="B110" s="16" t="s">
        <v>183</v>
      </c>
      <c r="C110" s="16" t="s">
        <v>184</v>
      </c>
      <c r="D110" s="18">
        <v>88.11</v>
      </c>
      <c r="E110" s="14">
        <f t="shared" ref="E110:E117" si="3">D110*0.6</f>
        <v>52.866</v>
      </c>
      <c r="F110" s="14">
        <v>90.4</v>
      </c>
      <c r="G110" s="14">
        <f t="shared" ref="G110:G117" si="4">F110*0.4</f>
        <v>36.16</v>
      </c>
      <c r="H110" s="15">
        <f t="shared" ref="H110:H117" si="5">E110+G110</f>
        <v>89.026</v>
      </c>
      <c r="I110" s="14" t="s">
        <v>13</v>
      </c>
      <c r="J110" s="24"/>
    </row>
    <row r="111" customFormat="1" ht="28" customHeight="1" spans="1:10">
      <c r="A111" s="11">
        <v>109</v>
      </c>
      <c r="B111" s="16" t="s">
        <v>185</v>
      </c>
      <c r="C111" s="16" t="s">
        <v>184</v>
      </c>
      <c r="D111" s="18">
        <v>87.42</v>
      </c>
      <c r="E111" s="14">
        <f t="shared" si="3"/>
        <v>52.452</v>
      </c>
      <c r="F111" s="14">
        <v>89.64</v>
      </c>
      <c r="G111" s="14">
        <f t="shared" si="4"/>
        <v>35.856</v>
      </c>
      <c r="H111" s="15">
        <f t="shared" si="5"/>
        <v>88.308</v>
      </c>
      <c r="I111" s="14" t="s">
        <v>13</v>
      </c>
      <c r="J111" s="24"/>
    </row>
    <row r="112" customFormat="1" ht="28" customHeight="1" spans="1:10">
      <c r="A112" s="11">
        <v>110</v>
      </c>
      <c r="B112" s="16" t="s">
        <v>186</v>
      </c>
      <c r="C112" s="16" t="s">
        <v>184</v>
      </c>
      <c r="D112" s="18">
        <v>87.13</v>
      </c>
      <c r="E112" s="14">
        <f t="shared" si="3"/>
        <v>52.278</v>
      </c>
      <c r="F112" s="14">
        <v>89.32</v>
      </c>
      <c r="G112" s="14">
        <f t="shared" si="4"/>
        <v>35.728</v>
      </c>
      <c r="H112" s="15">
        <f t="shared" si="5"/>
        <v>88.006</v>
      </c>
      <c r="I112" s="14" t="s">
        <v>13</v>
      </c>
      <c r="J112" s="24"/>
    </row>
    <row r="113" customFormat="1" ht="28" customHeight="1" spans="1:10">
      <c r="A113" s="11">
        <v>111</v>
      </c>
      <c r="B113" s="16" t="s">
        <v>187</v>
      </c>
      <c r="C113" s="16" t="s">
        <v>184</v>
      </c>
      <c r="D113" s="18">
        <v>83.02</v>
      </c>
      <c r="E113" s="14">
        <f t="shared" si="3"/>
        <v>49.812</v>
      </c>
      <c r="F113" s="14">
        <v>94.38</v>
      </c>
      <c r="G113" s="14">
        <f t="shared" si="4"/>
        <v>37.752</v>
      </c>
      <c r="H113" s="15">
        <f t="shared" si="5"/>
        <v>87.564</v>
      </c>
      <c r="I113" s="14" t="s">
        <v>13</v>
      </c>
      <c r="J113" s="24"/>
    </row>
    <row r="114" customFormat="1" ht="28" customHeight="1" spans="1:10">
      <c r="A114" s="11">
        <v>112</v>
      </c>
      <c r="B114" s="16" t="s">
        <v>188</v>
      </c>
      <c r="C114" s="16" t="s">
        <v>184</v>
      </c>
      <c r="D114" s="18">
        <v>83.58</v>
      </c>
      <c r="E114" s="14">
        <f t="shared" si="3"/>
        <v>50.148</v>
      </c>
      <c r="F114" s="14">
        <v>93.1</v>
      </c>
      <c r="G114" s="14">
        <f t="shared" si="4"/>
        <v>37.24</v>
      </c>
      <c r="H114" s="15">
        <f t="shared" si="5"/>
        <v>87.388</v>
      </c>
      <c r="I114" s="14" t="s">
        <v>13</v>
      </c>
      <c r="J114" s="24"/>
    </row>
    <row r="115" customFormat="1" ht="28" customHeight="1" spans="1:10">
      <c r="A115" s="11">
        <v>113</v>
      </c>
      <c r="B115" s="16" t="s">
        <v>189</v>
      </c>
      <c r="C115" s="16" t="s">
        <v>184</v>
      </c>
      <c r="D115" s="18">
        <v>83.29</v>
      </c>
      <c r="E115" s="14">
        <f t="shared" si="3"/>
        <v>49.974</v>
      </c>
      <c r="F115" s="14">
        <v>92.68</v>
      </c>
      <c r="G115" s="14">
        <f t="shared" si="4"/>
        <v>37.072</v>
      </c>
      <c r="H115" s="15">
        <f t="shared" si="5"/>
        <v>87.046</v>
      </c>
      <c r="I115" s="14" t="s">
        <v>13</v>
      </c>
      <c r="J115" s="24"/>
    </row>
    <row r="116" customFormat="1" ht="28" customHeight="1" spans="1:10">
      <c r="A116" s="11">
        <v>114</v>
      </c>
      <c r="B116" s="16" t="s">
        <v>190</v>
      </c>
      <c r="C116" s="16" t="s">
        <v>184</v>
      </c>
      <c r="D116" s="18">
        <v>83.08</v>
      </c>
      <c r="E116" s="14">
        <f t="shared" si="3"/>
        <v>49.848</v>
      </c>
      <c r="F116" s="14">
        <v>92.54</v>
      </c>
      <c r="G116" s="14">
        <f t="shared" si="4"/>
        <v>37.016</v>
      </c>
      <c r="H116" s="15">
        <f t="shared" si="5"/>
        <v>86.864</v>
      </c>
      <c r="I116" s="14" t="s">
        <v>13</v>
      </c>
      <c r="J116" s="24"/>
    </row>
    <row r="117" customFormat="1" ht="28" customHeight="1" spans="1:10">
      <c r="A117" s="11">
        <v>115</v>
      </c>
      <c r="B117" s="16" t="s">
        <v>191</v>
      </c>
      <c r="C117" s="16" t="s">
        <v>184</v>
      </c>
      <c r="D117" s="18">
        <v>83.64</v>
      </c>
      <c r="E117" s="14">
        <f t="shared" si="3"/>
        <v>50.184</v>
      </c>
      <c r="F117" s="14">
        <v>90.62</v>
      </c>
      <c r="G117" s="14">
        <f t="shared" si="4"/>
        <v>36.248</v>
      </c>
      <c r="H117" s="15">
        <f t="shared" si="5"/>
        <v>86.432</v>
      </c>
      <c r="I117" s="14" t="s">
        <v>13</v>
      </c>
      <c r="J117" s="24"/>
    </row>
    <row r="118" customFormat="1" ht="28" customHeight="1" spans="1:10">
      <c r="A118" s="11">
        <v>116</v>
      </c>
      <c r="B118" s="25" t="s">
        <v>192</v>
      </c>
      <c r="C118" s="25" t="s">
        <v>193</v>
      </c>
      <c r="D118" s="13" t="s">
        <v>16</v>
      </c>
      <c r="E118" s="14"/>
      <c r="F118" s="26">
        <v>91.4</v>
      </c>
      <c r="G118" s="14"/>
      <c r="H118" s="15">
        <f t="shared" ref="H118:H125" si="6">F118</f>
        <v>91.4</v>
      </c>
      <c r="I118" s="14" t="s">
        <v>13</v>
      </c>
      <c r="J118" s="21"/>
    </row>
    <row r="119" customFormat="1" ht="28" customHeight="1" spans="1:10">
      <c r="A119" s="11">
        <v>117</v>
      </c>
      <c r="B119" s="25" t="s">
        <v>194</v>
      </c>
      <c r="C119" s="25" t="s">
        <v>193</v>
      </c>
      <c r="D119" s="13" t="s">
        <v>16</v>
      </c>
      <c r="E119" s="14"/>
      <c r="F119" s="26">
        <v>91.02</v>
      </c>
      <c r="G119" s="14"/>
      <c r="H119" s="15">
        <f t="shared" si="6"/>
        <v>91.02</v>
      </c>
      <c r="I119" s="14" t="s">
        <v>13</v>
      </c>
      <c r="J119" s="21"/>
    </row>
    <row r="120" customFormat="1" ht="28" customHeight="1" spans="1:10">
      <c r="A120" s="11">
        <v>118</v>
      </c>
      <c r="B120" s="25" t="s">
        <v>195</v>
      </c>
      <c r="C120" s="25" t="s">
        <v>193</v>
      </c>
      <c r="D120" s="13" t="s">
        <v>16</v>
      </c>
      <c r="E120" s="14"/>
      <c r="F120" s="26">
        <v>91</v>
      </c>
      <c r="G120" s="14"/>
      <c r="H120" s="15">
        <f t="shared" si="6"/>
        <v>91</v>
      </c>
      <c r="I120" s="14" t="s">
        <v>13</v>
      </c>
      <c r="J120" s="21"/>
    </row>
    <row r="121" customFormat="1" ht="28" customHeight="1" spans="1:10">
      <c r="A121" s="11">
        <v>119</v>
      </c>
      <c r="B121" s="25" t="s">
        <v>196</v>
      </c>
      <c r="C121" s="25" t="s">
        <v>193</v>
      </c>
      <c r="D121" s="13" t="s">
        <v>16</v>
      </c>
      <c r="E121" s="14"/>
      <c r="F121" s="26">
        <v>90.9</v>
      </c>
      <c r="G121" s="14"/>
      <c r="H121" s="15">
        <f t="shared" si="6"/>
        <v>90.9</v>
      </c>
      <c r="I121" s="14" t="s">
        <v>13</v>
      </c>
      <c r="J121" s="21"/>
    </row>
    <row r="122" customFormat="1" ht="28" customHeight="1" spans="1:10">
      <c r="A122" s="11">
        <v>120</v>
      </c>
      <c r="B122" s="25" t="s">
        <v>197</v>
      </c>
      <c r="C122" s="25" t="s">
        <v>193</v>
      </c>
      <c r="D122" s="13" t="s">
        <v>16</v>
      </c>
      <c r="E122" s="14"/>
      <c r="F122" s="26">
        <v>89.3</v>
      </c>
      <c r="G122" s="14"/>
      <c r="H122" s="15">
        <f t="shared" si="6"/>
        <v>89.3</v>
      </c>
      <c r="I122" s="14" t="s">
        <v>13</v>
      </c>
      <c r="J122" s="21"/>
    </row>
    <row r="123" customFormat="1" ht="28" customHeight="1" spans="1:10">
      <c r="A123" s="11">
        <v>121</v>
      </c>
      <c r="B123" s="25" t="s">
        <v>198</v>
      </c>
      <c r="C123" s="25" t="s">
        <v>193</v>
      </c>
      <c r="D123" s="13" t="s">
        <v>16</v>
      </c>
      <c r="E123" s="14"/>
      <c r="F123" s="26">
        <v>89.1</v>
      </c>
      <c r="G123" s="14"/>
      <c r="H123" s="15">
        <f t="shared" si="6"/>
        <v>89.1</v>
      </c>
      <c r="I123" s="14" t="s">
        <v>13</v>
      </c>
      <c r="J123" s="21"/>
    </row>
    <row r="124" customFormat="1" ht="28" customHeight="1" spans="1:10">
      <c r="A124" s="11">
        <v>122</v>
      </c>
      <c r="B124" s="25" t="s">
        <v>199</v>
      </c>
      <c r="C124" s="25" t="s">
        <v>193</v>
      </c>
      <c r="D124" s="13" t="s">
        <v>16</v>
      </c>
      <c r="E124" s="14"/>
      <c r="F124" s="26">
        <v>88.58</v>
      </c>
      <c r="G124" s="14"/>
      <c r="H124" s="15">
        <f t="shared" si="6"/>
        <v>88.58</v>
      </c>
      <c r="I124" s="14" t="s">
        <v>13</v>
      </c>
      <c r="J124" s="21"/>
    </row>
    <row r="125" customFormat="1" ht="28" customHeight="1" spans="1:10">
      <c r="A125" s="11">
        <v>123</v>
      </c>
      <c r="B125" s="25" t="s">
        <v>200</v>
      </c>
      <c r="C125" s="25" t="s">
        <v>193</v>
      </c>
      <c r="D125" s="13" t="s">
        <v>16</v>
      </c>
      <c r="E125" s="14"/>
      <c r="F125" s="26">
        <v>88.4</v>
      </c>
      <c r="G125" s="14"/>
      <c r="H125" s="15">
        <f t="shared" si="6"/>
        <v>88.4</v>
      </c>
      <c r="I125" s="14" t="s">
        <v>13</v>
      </c>
      <c r="J125" s="21"/>
    </row>
    <row r="126" customFormat="1" ht="28" customHeight="1" spans="1:10">
      <c r="A126" s="11">
        <v>124</v>
      </c>
      <c r="B126" s="16" t="s">
        <v>201</v>
      </c>
      <c r="C126" s="16" t="s">
        <v>202</v>
      </c>
      <c r="D126" s="18">
        <v>86.57</v>
      </c>
      <c r="E126" s="14">
        <f>D126*0.6</f>
        <v>51.942</v>
      </c>
      <c r="F126" s="14">
        <v>90.7</v>
      </c>
      <c r="G126" s="14">
        <f>F126*0.4</f>
        <v>36.28</v>
      </c>
      <c r="H126" s="15">
        <f>E126+G126</f>
        <v>88.222</v>
      </c>
      <c r="I126" s="14" t="s">
        <v>13</v>
      </c>
      <c r="J126" s="24"/>
    </row>
    <row r="127" customFormat="1" ht="28" customHeight="1" spans="1:10">
      <c r="A127" s="11">
        <v>125</v>
      </c>
      <c r="B127" s="16" t="s">
        <v>203</v>
      </c>
      <c r="C127" s="16" t="s">
        <v>202</v>
      </c>
      <c r="D127" s="18">
        <v>85.81</v>
      </c>
      <c r="E127" s="14">
        <f>D127*0.6</f>
        <v>51.486</v>
      </c>
      <c r="F127" s="14">
        <v>86.8</v>
      </c>
      <c r="G127" s="14">
        <f>F127*0.4</f>
        <v>34.72</v>
      </c>
      <c r="H127" s="15">
        <f>E127+G127</f>
        <v>86.206</v>
      </c>
      <c r="I127" s="14" t="s">
        <v>13</v>
      </c>
      <c r="J127" s="24"/>
    </row>
    <row r="128" customFormat="1" ht="28" customHeight="1" spans="1:10">
      <c r="A128" s="11">
        <v>126</v>
      </c>
      <c r="B128" s="16" t="s">
        <v>204</v>
      </c>
      <c r="C128" s="16" t="s">
        <v>202</v>
      </c>
      <c r="D128" s="18">
        <v>85.32</v>
      </c>
      <c r="E128" s="14">
        <f>D128*0.6</f>
        <v>51.192</v>
      </c>
      <c r="F128" s="14">
        <v>86.7</v>
      </c>
      <c r="G128" s="14">
        <f>F128*0.4</f>
        <v>34.68</v>
      </c>
      <c r="H128" s="15">
        <f>E128+G128</f>
        <v>85.872</v>
      </c>
      <c r="I128" s="14" t="s">
        <v>13</v>
      </c>
      <c r="J128" s="24"/>
    </row>
    <row r="129" customFormat="1" ht="28" customHeight="1" spans="1:10">
      <c r="A129" s="11">
        <v>127</v>
      </c>
      <c r="B129" s="16" t="s">
        <v>205</v>
      </c>
      <c r="C129" s="16" t="s">
        <v>202</v>
      </c>
      <c r="D129" s="18">
        <v>82.46</v>
      </c>
      <c r="E129" s="14">
        <f>D129*0.6</f>
        <v>49.476</v>
      </c>
      <c r="F129" s="14">
        <v>89.2</v>
      </c>
      <c r="G129" s="14">
        <f>F129*0.4</f>
        <v>35.68</v>
      </c>
      <c r="H129" s="15">
        <f>E129+G129</f>
        <v>85.156</v>
      </c>
      <c r="I129" s="14" t="s">
        <v>13</v>
      </c>
      <c r="J129" s="24"/>
    </row>
    <row r="130" customFormat="1" ht="28" customHeight="1" spans="1:10">
      <c r="A130" s="11">
        <v>128</v>
      </c>
      <c r="B130" s="16" t="s">
        <v>206</v>
      </c>
      <c r="C130" s="16" t="s">
        <v>207</v>
      </c>
      <c r="D130" s="18">
        <v>82.17</v>
      </c>
      <c r="E130" s="14">
        <f>D130*0.6</f>
        <v>49.302</v>
      </c>
      <c r="F130" s="14">
        <v>84.1</v>
      </c>
      <c r="G130" s="14">
        <f>F130*0.4</f>
        <v>33.64</v>
      </c>
      <c r="H130" s="15">
        <f>E130+G130</f>
        <v>82.942</v>
      </c>
      <c r="I130" s="14" t="s">
        <v>13</v>
      </c>
      <c r="J130" s="24"/>
    </row>
    <row r="131" customFormat="1" ht="28" customHeight="1" spans="1:10">
      <c r="A131" s="11">
        <v>129</v>
      </c>
      <c r="B131" s="16" t="s">
        <v>208</v>
      </c>
      <c r="C131" s="16" t="s">
        <v>207</v>
      </c>
      <c r="D131" s="18">
        <v>78.68</v>
      </c>
      <c r="E131" s="14">
        <f>D131*0.6</f>
        <v>47.208</v>
      </c>
      <c r="F131" s="14">
        <v>85.4</v>
      </c>
      <c r="G131" s="14">
        <f>F131*0.4</f>
        <v>34.16</v>
      </c>
      <c r="H131" s="15">
        <f>E131+G131</f>
        <v>81.368</v>
      </c>
      <c r="I131" s="14" t="s">
        <v>13</v>
      </c>
      <c r="J131" s="24"/>
    </row>
    <row r="132" customFormat="1" ht="28" customHeight="1" spans="1:10">
      <c r="A132" s="11">
        <v>130</v>
      </c>
      <c r="B132" s="16" t="s">
        <v>209</v>
      </c>
      <c r="C132" s="16" t="s">
        <v>207</v>
      </c>
      <c r="D132" s="18">
        <v>79.87</v>
      </c>
      <c r="E132" s="14">
        <f>D132*0.6</f>
        <v>47.922</v>
      </c>
      <c r="F132" s="14">
        <v>82.74</v>
      </c>
      <c r="G132" s="14">
        <f>F132*0.4</f>
        <v>33.096</v>
      </c>
      <c r="H132" s="15">
        <f>E132+G132</f>
        <v>81.018</v>
      </c>
      <c r="I132" s="14" t="s">
        <v>13</v>
      </c>
      <c r="J132" s="24"/>
    </row>
    <row r="133" customFormat="1" ht="28" customHeight="1" spans="1:10">
      <c r="A133" s="11">
        <v>131</v>
      </c>
      <c r="B133" s="16" t="s">
        <v>210</v>
      </c>
      <c r="C133" s="16" t="s">
        <v>207</v>
      </c>
      <c r="D133" s="18">
        <v>77.08</v>
      </c>
      <c r="E133" s="14">
        <f>D133*0.6</f>
        <v>46.248</v>
      </c>
      <c r="F133" s="14">
        <v>83.7</v>
      </c>
      <c r="G133" s="14">
        <f>F133*0.4</f>
        <v>33.48</v>
      </c>
      <c r="H133" s="15">
        <f>E133+G133</f>
        <v>79.728</v>
      </c>
      <c r="I133" s="14" t="s">
        <v>13</v>
      </c>
      <c r="J133" s="24"/>
    </row>
    <row r="134" customFormat="1" ht="28" customHeight="1" spans="1:10">
      <c r="A134" s="11">
        <v>132</v>
      </c>
      <c r="B134" s="16" t="s">
        <v>211</v>
      </c>
      <c r="C134" s="16" t="s">
        <v>207</v>
      </c>
      <c r="D134" s="18">
        <v>76.23</v>
      </c>
      <c r="E134" s="14">
        <f>D134*0.6</f>
        <v>45.738</v>
      </c>
      <c r="F134" s="14">
        <v>84.9</v>
      </c>
      <c r="G134" s="14">
        <f>F134*0.4</f>
        <v>33.96</v>
      </c>
      <c r="H134" s="15">
        <f>E134+G134</f>
        <v>79.698</v>
      </c>
      <c r="I134" s="14" t="s">
        <v>13</v>
      </c>
      <c r="J134" s="24"/>
    </row>
    <row r="135" customFormat="1" ht="28" customHeight="1" spans="1:10">
      <c r="A135" s="11">
        <v>133</v>
      </c>
      <c r="B135" s="16" t="s">
        <v>212</v>
      </c>
      <c r="C135" s="16" t="s">
        <v>207</v>
      </c>
      <c r="D135" s="18">
        <v>72.95</v>
      </c>
      <c r="E135" s="14">
        <f>D135*0.6</f>
        <v>43.77</v>
      </c>
      <c r="F135" s="14">
        <v>87.9</v>
      </c>
      <c r="G135" s="14">
        <f>F135*0.4</f>
        <v>35.16</v>
      </c>
      <c r="H135" s="15">
        <f>E135+G135</f>
        <v>78.93</v>
      </c>
      <c r="I135" s="14" t="s">
        <v>13</v>
      </c>
      <c r="J135" s="24"/>
    </row>
    <row r="136" customFormat="1" ht="28" customHeight="1" spans="1:10">
      <c r="A136" s="11">
        <v>134</v>
      </c>
      <c r="B136" s="16" t="s">
        <v>213</v>
      </c>
      <c r="C136" s="16" t="s">
        <v>214</v>
      </c>
      <c r="D136" s="18">
        <v>85.88</v>
      </c>
      <c r="E136" s="14">
        <f>D136*0.6</f>
        <v>51.528</v>
      </c>
      <c r="F136" s="14">
        <v>88.5</v>
      </c>
      <c r="G136" s="14">
        <f>F136*0.4</f>
        <v>35.4</v>
      </c>
      <c r="H136" s="15">
        <f>E136+G136</f>
        <v>86.928</v>
      </c>
      <c r="I136" s="14" t="s">
        <v>13</v>
      </c>
      <c r="J136" s="24"/>
    </row>
    <row r="137" customFormat="1" ht="28" customHeight="1" spans="1:10">
      <c r="A137" s="11">
        <v>135</v>
      </c>
      <c r="B137" s="16" t="s">
        <v>215</v>
      </c>
      <c r="C137" s="16" t="s">
        <v>214</v>
      </c>
      <c r="D137" s="18">
        <v>86.01</v>
      </c>
      <c r="E137" s="14">
        <f>D137*0.6</f>
        <v>51.606</v>
      </c>
      <c r="F137" s="14">
        <v>86.3</v>
      </c>
      <c r="G137" s="14">
        <f>F137*0.4</f>
        <v>34.52</v>
      </c>
      <c r="H137" s="15">
        <f>E137+G137</f>
        <v>86.126</v>
      </c>
      <c r="I137" s="14" t="s">
        <v>13</v>
      </c>
      <c r="J137" s="24"/>
    </row>
    <row r="138" customFormat="1" ht="28" customHeight="1" spans="1:10">
      <c r="A138" s="11">
        <v>136</v>
      </c>
      <c r="B138" s="16" t="s">
        <v>216</v>
      </c>
      <c r="C138" s="16" t="s">
        <v>214</v>
      </c>
      <c r="D138" s="18">
        <v>82.04</v>
      </c>
      <c r="E138" s="14">
        <f>D138*0.6</f>
        <v>49.224</v>
      </c>
      <c r="F138" s="14">
        <v>92.1</v>
      </c>
      <c r="G138" s="14">
        <f>F138*0.4</f>
        <v>36.84</v>
      </c>
      <c r="H138" s="15">
        <f>E138+G138</f>
        <v>86.064</v>
      </c>
      <c r="I138" s="14" t="s">
        <v>13</v>
      </c>
      <c r="J138" s="24"/>
    </row>
    <row r="139" customFormat="1" ht="28" customHeight="1" spans="1:10">
      <c r="A139" s="11">
        <v>137</v>
      </c>
      <c r="B139" s="16" t="s">
        <v>217</v>
      </c>
      <c r="C139" s="16" t="s">
        <v>214</v>
      </c>
      <c r="D139" s="18">
        <v>85.32</v>
      </c>
      <c r="E139" s="14">
        <f>D139*0.6</f>
        <v>51.192</v>
      </c>
      <c r="F139" s="14">
        <v>83.1</v>
      </c>
      <c r="G139" s="14">
        <f>F139*0.4</f>
        <v>33.24</v>
      </c>
      <c r="H139" s="15">
        <f>E139+G139</f>
        <v>84.432</v>
      </c>
      <c r="I139" s="14" t="s">
        <v>13</v>
      </c>
      <c r="J139" s="24"/>
    </row>
    <row r="140" customFormat="1" ht="28" customHeight="1" spans="1:10">
      <c r="A140" s="11">
        <v>138</v>
      </c>
      <c r="B140" s="16" t="s">
        <v>218</v>
      </c>
      <c r="C140" s="16" t="s">
        <v>214</v>
      </c>
      <c r="D140" s="18">
        <v>82.59</v>
      </c>
      <c r="E140" s="14">
        <f>D140*0.6</f>
        <v>49.554</v>
      </c>
      <c r="F140" s="14">
        <v>86.2</v>
      </c>
      <c r="G140" s="14">
        <f>F140*0.4</f>
        <v>34.48</v>
      </c>
      <c r="H140" s="15">
        <f>E140+G140</f>
        <v>84.034</v>
      </c>
      <c r="I140" s="14" t="s">
        <v>13</v>
      </c>
      <c r="J140" s="24"/>
    </row>
    <row r="141" customFormat="1" ht="28" customHeight="1" spans="1:10">
      <c r="A141" s="11">
        <v>139</v>
      </c>
      <c r="B141" s="16" t="s">
        <v>219</v>
      </c>
      <c r="C141" s="16" t="s">
        <v>214</v>
      </c>
      <c r="D141" s="18">
        <v>80.36</v>
      </c>
      <c r="E141" s="14">
        <f>D141*0.6</f>
        <v>48.216</v>
      </c>
      <c r="F141" s="14">
        <v>89.2</v>
      </c>
      <c r="G141" s="14">
        <f>F141*0.4</f>
        <v>35.68</v>
      </c>
      <c r="H141" s="15">
        <f>E141+G141</f>
        <v>83.896</v>
      </c>
      <c r="I141" s="14" t="s">
        <v>13</v>
      </c>
      <c r="J141" s="24"/>
    </row>
    <row r="142" customFormat="1" ht="28" customHeight="1" spans="1:10">
      <c r="A142" s="11">
        <v>140</v>
      </c>
      <c r="B142" s="16" t="s">
        <v>220</v>
      </c>
      <c r="C142" s="16" t="s">
        <v>221</v>
      </c>
      <c r="D142" s="18">
        <v>88.47</v>
      </c>
      <c r="E142" s="14">
        <f t="shared" ref="E142:E148" si="7">D142*0.6</f>
        <v>53.082</v>
      </c>
      <c r="F142" s="14">
        <v>91.8</v>
      </c>
      <c r="G142" s="14">
        <f t="shared" ref="G142:G148" si="8">F142*0.4</f>
        <v>36.72</v>
      </c>
      <c r="H142" s="15">
        <f t="shared" ref="H142:H148" si="9">E142+G142</f>
        <v>89.802</v>
      </c>
      <c r="I142" s="14" t="s">
        <v>13</v>
      </c>
      <c r="J142" s="24"/>
    </row>
    <row r="143" customFormat="1" ht="28" customHeight="1" spans="1:10">
      <c r="A143" s="11">
        <v>141</v>
      </c>
      <c r="B143" s="16" t="s">
        <v>222</v>
      </c>
      <c r="C143" s="16" t="s">
        <v>221</v>
      </c>
      <c r="D143" s="18">
        <v>85.45</v>
      </c>
      <c r="E143" s="14">
        <f t="shared" si="7"/>
        <v>51.27</v>
      </c>
      <c r="F143" s="14">
        <v>92.4</v>
      </c>
      <c r="G143" s="14">
        <f t="shared" si="8"/>
        <v>36.96</v>
      </c>
      <c r="H143" s="15">
        <f t="shared" si="9"/>
        <v>88.23</v>
      </c>
      <c r="I143" s="14" t="s">
        <v>13</v>
      </c>
      <c r="J143" s="24"/>
    </row>
    <row r="144" customFormat="1" ht="28" customHeight="1" spans="1:10">
      <c r="A144" s="11">
        <v>142</v>
      </c>
      <c r="B144" s="16" t="s">
        <v>223</v>
      </c>
      <c r="C144" s="16" t="s">
        <v>221</v>
      </c>
      <c r="D144" s="18">
        <v>85.26</v>
      </c>
      <c r="E144" s="14">
        <f t="shared" si="7"/>
        <v>51.156</v>
      </c>
      <c r="F144" s="14">
        <v>92.6</v>
      </c>
      <c r="G144" s="14">
        <f t="shared" si="8"/>
        <v>37.04</v>
      </c>
      <c r="H144" s="15">
        <f t="shared" si="9"/>
        <v>88.196</v>
      </c>
      <c r="I144" s="14" t="s">
        <v>13</v>
      </c>
      <c r="J144" s="24"/>
    </row>
    <row r="145" customFormat="1" ht="28" customHeight="1" spans="1:10">
      <c r="A145" s="11">
        <v>143</v>
      </c>
      <c r="B145" s="16" t="s">
        <v>224</v>
      </c>
      <c r="C145" s="16" t="s">
        <v>221</v>
      </c>
      <c r="D145" s="18">
        <v>85.26</v>
      </c>
      <c r="E145" s="14">
        <f t="shared" si="7"/>
        <v>51.156</v>
      </c>
      <c r="F145" s="14">
        <v>92.4</v>
      </c>
      <c r="G145" s="14">
        <f t="shared" si="8"/>
        <v>36.96</v>
      </c>
      <c r="H145" s="15">
        <f t="shared" si="9"/>
        <v>88.116</v>
      </c>
      <c r="I145" s="14" t="s">
        <v>13</v>
      </c>
      <c r="J145" s="24"/>
    </row>
    <row r="146" customFormat="1" ht="28" customHeight="1" spans="1:10">
      <c r="A146" s="11">
        <v>144</v>
      </c>
      <c r="B146" s="16" t="s">
        <v>225</v>
      </c>
      <c r="C146" s="16" t="s">
        <v>221</v>
      </c>
      <c r="D146" s="18">
        <v>85.61</v>
      </c>
      <c r="E146" s="14">
        <f t="shared" si="7"/>
        <v>51.366</v>
      </c>
      <c r="F146" s="14">
        <v>91.8</v>
      </c>
      <c r="G146" s="14">
        <f t="shared" si="8"/>
        <v>36.72</v>
      </c>
      <c r="H146" s="15">
        <f t="shared" si="9"/>
        <v>88.086</v>
      </c>
      <c r="I146" s="14" t="s">
        <v>13</v>
      </c>
      <c r="J146" s="24"/>
    </row>
    <row r="147" customFormat="1" ht="28" customHeight="1" spans="1:10">
      <c r="A147" s="11">
        <v>145</v>
      </c>
      <c r="B147" s="16" t="s">
        <v>226</v>
      </c>
      <c r="C147" s="16" t="s">
        <v>221</v>
      </c>
      <c r="D147" s="18">
        <v>86.37</v>
      </c>
      <c r="E147" s="14">
        <f t="shared" si="7"/>
        <v>51.822</v>
      </c>
      <c r="F147" s="14">
        <v>87.2</v>
      </c>
      <c r="G147" s="14">
        <f t="shared" si="8"/>
        <v>34.88</v>
      </c>
      <c r="H147" s="15">
        <f t="shared" si="9"/>
        <v>86.702</v>
      </c>
      <c r="I147" s="14" t="s">
        <v>13</v>
      </c>
      <c r="J147" s="24"/>
    </row>
    <row r="148" customFormat="1" ht="28" customHeight="1" spans="1:10">
      <c r="A148" s="11">
        <v>146</v>
      </c>
      <c r="B148" s="16" t="s">
        <v>227</v>
      </c>
      <c r="C148" s="16" t="s">
        <v>221</v>
      </c>
      <c r="D148" s="18">
        <v>81.25</v>
      </c>
      <c r="E148" s="14">
        <f t="shared" si="7"/>
        <v>48.75</v>
      </c>
      <c r="F148" s="14">
        <v>93</v>
      </c>
      <c r="G148" s="14">
        <f t="shared" si="8"/>
        <v>37.2</v>
      </c>
      <c r="H148" s="15">
        <f t="shared" si="9"/>
        <v>85.95</v>
      </c>
      <c r="I148" s="14" t="s">
        <v>13</v>
      </c>
      <c r="J148" s="24"/>
    </row>
    <row r="149" customFormat="1" ht="28" customHeight="1" spans="1:10">
      <c r="A149" s="11">
        <v>147</v>
      </c>
      <c r="B149" s="25" t="s">
        <v>228</v>
      </c>
      <c r="C149" s="25" t="s">
        <v>229</v>
      </c>
      <c r="D149" s="13" t="s">
        <v>16</v>
      </c>
      <c r="E149" s="14"/>
      <c r="F149" s="26">
        <v>87.9</v>
      </c>
      <c r="G149" s="14"/>
      <c r="H149" s="15">
        <f>F149</f>
        <v>87.9</v>
      </c>
      <c r="I149" s="14" t="s">
        <v>13</v>
      </c>
      <c r="J149" s="21"/>
    </row>
    <row r="150" customFormat="1" ht="28" customHeight="1" spans="1:10">
      <c r="A150" s="11">
        <v>148</v>
      </c>
      <c r="B150" s="25" t="s">
        <v>230</v>
      </c>
      <c r="C150" s="25" t="s">
        <v>229</v>
      </c>
      <c r="D150" s="13" t="s">
        <v>16</v>
      </c>
      <c r="E150" s="14"/>
      <c r="F150" s="26">
        <v>83.1</v>
      </c>
      <c r="G150" s="14"/>
      <c r="H150" s="15">
        <f>F150</f>
        <v>83.1</v>
      </c>
      <c r="I150" s="14" t="s">
        <v>13</v>
      </c>
      <c r="J150" s="21"/>
    </row>
    <row r="151" customFormat="1" ht="28" customHeight="1" spans="1:10">
      <c r="A151" s="11">
        <v>149</v>
      </c>
      <c r="B151" s="25" t="s">
        <v>231</v>
      </c>
      <c r="C151" s="25" t="s">
        <v>229</v>
      </c>
      <c r="D151" s="13" t="s">
        <v>16</v>
      </c>
      <c r="E151" s="14"/>
      <c r="F151" s="26">
        <v>78.9</v>
      </c>
      <c r="G151" s="14"/>
      <c r="H151" s="15">
        <f>F151</f>
        <v>78.9</v>
      </c>
      <c r="I151" s="14" t="s">
        <v>13</v>
      </c>
      <c r="J151" s="21"/>
    </row>
    <row r="152" customFormat="1" ht="28" customHeight="1" spans="1:10">
      <c r="A152" s="11">
        <v>150</v>
      </c>
      <c r="B152" s="16" t="s">
        <v>232</v>
      </c>
      <c r="C152" s="16" t="s">
        <v>233</v>
      </c>
      <c r="D152" s="18">
        <v>76.92</v>
      </c>
      <c r="E152" s="14">
        <f>D152*0.6</f>
        <v>46.152</v>
      </c>
      <c r="F152" s="14">
        <v>90.79</v>
      </c>
      <c r="G152" s="14">
        <f>F152*0.4</f>
        <v>36.316</v>
      </c>
      <c r="H152" s="15">
        <f>E152+G152</f>
        <v>82.468</v>
      </c>
      <c r="I152" s="14" t="s">
        <v>13</v>
      </c>
      <c r="J152" s="24"/>
    </row>
    <row r="153" customFormat="1" ht="28" customHeight="1" spans="1:10">
      <c r="A153" s="11">
        <v>151</v>
      </c>
      <c r="B153" s="16" t="s">
        <v>234</v>
      </c>
      <c r="C153" s="16" t="s">
        <v>233</v>
      </c>
      <c r="D153" s="18">
        <v>77.7</v>
      </c>
      <c r="E153" s="14">
        <f>D153*0.6</f>
        <v>46.62</v>
      </c>
      <c r="F153" s="14">
        <v>83.28</v>
      </c>
      <c r="G153" s="14">
        <f>F153*0.4</f>
        <v>33.312</v>
      </c>
      <c r="H153" s="15">
        <f>E153+G153</f>
        <v>79.932</v>
      </c>
      <c r="I153" s="14" t="s">
        <v>13</v>
      </c>
      <c r="J153" s="24"/>
    </row>
    <row r="154" customFormat="1" ht="28" customHeight="1" spans="1:10">
      <c r="A154" s="11">
        <v>152</v>
      </c>
      <c r="B154" s="16" t="s">
        <v>235</v>
      </c>
      <c r="C154" s="16" t="s">
        <v>236</v>
      </c>
      <c r="D154" s="18">
        <v>90.14</v>
      </c>
      <c r="E154" s="14">
        <f>D154*0.6</f>
        <v>54.084</v>
      </c>
      <c r="F154" s="14">
        <v>87.23</v>
      </c>
      <c r="G154" s="14">
        <f>F154*0.4</f>
        <v>34.892</v>
      </c>
      <c r="H154" s="15">
        <f>E154+G154</f>
        <v>88.976</v>
      </c>
      <c r="I154" s="14" t="s">
        <v>13</v>
      </c>
      <c r="J154" s="24"/>
    </row>
    <row r="155" customFormat="1" ht="28" customHeight="1" spans="1:10">
      <c r="A155" s="11">
        <v>153</v>
      </c>
      <c r="B155" s="16" t="s">
        <v>237</v>
      </c>
      <c r="C155" s="16" t="s">
        <v>236</v>
      </c>
      <c r="D155" s="18">
        <v>85.95</v>
      </c>
      <c r="E155" s="14">
        <f>D155*0.6</f>
        <v>51.57</v>
      </c>
      <c r="F155" s="14">
        <v>84.83</v>
      </c>
      <c r="G155" s="14">
        <f>F155*0.4</f>
        <v>33.932</v>
      </c>
      <c r="H155" s="15">
        <f>E155+G155</f>
        <v>85.502</v>
      </c>
      <c r="I155" s="14" t="s">
        <v>13</v>
      </c>
      <c r="J155" s="24"/>
    </row>
    <row r="156" customFormat="1" ht="28" customHeight="1" spans="1:10">
      <c r="A156" s="11">
        <v>154</v>
      </c>
      <c r="B156" s="16" t="s">
        <v>238</v>
      </c>
      <c r="C156" s="16" t="s">
        <v>236</v>
      </c>
      <c r="D156" s="18">
        <v>86.57</v>
      </c>
      <c r="E156" s="14">
        <f>D156*0.6</f>
        <v>51.942</v>
      </c>
      <c r="F156" s="14">
        <v>82.58</v>
      </c>
      <c r="G156" s="14">
        <f>F156*0.4</f>
        <v>33.032</v>
      </c>
      <c r="H156" s="15">
        <f>E156+G156</f>
        <v>84.974</v>
      </c>
      <c r="I156" s="14" t="s">
        <v>13</v>
      </c>
      <c r="J156" s="24"/>
    </row>
    <row r="157" customFormat="1" ht="28" customHeight="1" spans="1:10">
      <c r="A157" s="11">
        <v>155</v>
      </c>
      <c r="B157" s="16" t="s">
        <v>239</v>
      </c>
      <c r="C157" s="16" t="s">
        <v>236</v>
      </c>
      <c r="D157" s="18">
        <v>83.51</v>
      </c>
      <c r="E157" s="14">
        <f>D157*0.6</f>
        <v>50.106</v>
      </c>
      <c r="F157" s="14">
        <v>86.9</v>
      </c>
      <c r="G157" s="14">
        <f>F157*0.4</f>
        <v>34.76</v>
      </c>
      <c r="H157" s="15">
        <f>E157+G157</f>
        <v>84.866</v>
      </c>
      <c r="I157" s="14" t="s">
        <v>13</v>
      </c>
      <c r="J157" s="24"/>
    </row>
    <row r="158" customFormat="1" ht="28" customHeight="1" spans="1:10">
      <c r="A158" s="11">
        <v>156</v>
      </c>
      <c r="B158" s="16" t="s">
        <v>240</v>
      </c>
      <c r="C158" s="16" t="s">
        <v>236</v>
      </c>
      <c r="D158" s="18">
        <v>79.94</v>
      </c>
      <c r="E158" s="14">
        <f>D158*0.6</f>
        <v>47.964</v>
      </c>
      <c r="F158" s="14">
        <v>90.27</v>
      </c>
      <c r="G158" s="14">
        <f>F158*0.4</f>
        <v>36.108</v>
      </c>
      <c r="H158" s="15">
        <f>E158+G158</f>
        <v>84.072</v>
      </c>
      <c r="I158" s="14" t="s">
        <v>13</v>
      </c>
      <c r="J158" s="24"/>
    </row>
    <row r="159" customFormat="1" ht="28" customHeight="1" spans="1:10">
      <c r="A159" s="11">
        <v>157</v>
      </c>
      <c r="B159" s="16" t="s">
        <v>241</v>
      </c>
      <c r="C159" s="16" t="s">
        <v>236</v>
      </c>
      <c r="D159" s="18">
        <v>80.43</v>
      </c>
      <c r="E159" s="14">
        <f>D159*0.6</f>
        <v>48.258</v>
      </c>
      <c r="F159" s="14">
        <v>88.99</v>
      </c>
      <c r="G159" s="14">
        <f>F159*0.4</f>
        <v>35.596</v>
      </c>
      <c r="H159" s="15">
        <f>E159+G159</f>
        <v>83.854</v>
      </c>
      <c r="I159" s="14" t="s">
        <v>13</v>
      </c>
      <c r="J159" s="24"/>
    </row>
    <row r="160" customFormat="1" ht="28" customHeight="1" spans="1:10">
      <c r="A160" s="11">
        <v>158</v>
      </c>
      <c r="B160" s="16" t="s">
        <v>242</v>
      </c>
      <c r="C160" s="16" t="s">
        <v>236</v>
      </c>
      <c r="D160" s="18">
        <v>80.79</v>
      </c>
      <c r="E160" s="14">
        <f>D160*0.6</f>
        <v>48.474</v>
      </c>
      <c r="F160" s="14">
        <v>87.75</v>
      </c>
      <c r="G160" s="14">
        <f>F160*0.4</f>
        <v>35.1</v>
      </c>
      <c r="H160" s="15">
        <f>E160+G160</f>
        <v>83.574</v>
      </c>
      <c r="I160" s="14" t="s">
        <v>13</v>
      </c>
      <c r="J160" s="24"/>
    </row>
    <row r="161" customFormat="1" ht="28" customHeight="1" spans="1:10">
      <c r="A161" s="11">
        <v>159</v>
      </c>
      <c r="B161" s="16" t="s">
        <v>243</v>
      </c>
      <c r="C161" s="16" t="s">
        <v>236</v>
      </c>
      <c r="D161" s="18">
        <v>81.9</v>
      </c>
      <c r="E161" s="14">
        <f>D161*0.6</f>
        <v>49.14</v>
      </c>
      <c r="F161" s="14">
        <v>84.84</v>
      </c>
      <c r="G161" s="14">
        <f>F161*0.4</f>
        <v>33.936</v>
      </c>
      <c r="H161" s="15">
        <f>E161+G161</f>
        <v>83.076</v>
      </c>
      <c r="I161" s="14" t="s">
        <v>13</v>
      </c>
      <c r="J161" s="24"/>
    </row>
    <row r="162" customFormat="1" ht="28" customHeight="1" spans="1:10">
      <c r="A162" s="11">
        <v>160</v>
      </c>
      <c r="B162" s="16" t="s">
        <v>244</v>
      </c>
      <c r="C162" s="16" t="s">
        <v>245</v>
      </c>
      <c r="D162" s="18">
        <v>84.07</v>
      </c>
      <c r="E162" s="14">
        <f>D162*0.6</f>
        <v>50.442</v>
      </c>
      <c r="F162" s="14">
        <v>82.5</v>
      </c>
      <c r="G162" s="14">
        <f>F162*0.4</f>
        <v>33</v>
      </c>
      <c r="H162" s="15">
        <f>E162+G162</f>
        <v>83.442</v>
      </c>
      <c r="I162" s="14" t="s">
        <v>13</v>
      </c>
      <c r="J162" s="24"/>
    </row>
    <row r="163" customFormat="1" ht="28" customHeight="1" spans="1:10">
      <c r="A163" s="11">
        <v>161</v>
      </c>
      <c r="B163" s="16" t="s">
        <v>246</v>
      </c>
      <c r="C163" s="16" t="s">
        <v>245</v>
      </c>
      <c r="D163" s="18">
        <v>82.86</v>
      </c>
      <c r="E163" s="14">
        <f>D163*0.6</f>
        <v>49.716</v>
      </c>
      <c r="F163" s="14">
        <v>80.4</v>
      </c>
      <c r="G163" s="14">
        <f>F163*0.4</f>
        <v>32.16</v>
      </c>
      <c r="H163" s="15">
        <f>E163+G163</f>
        <v>81.876</v>
      </c>
      <c r="I163" s="14" t="s">
        <v>13</v>
      </c>
      <c r="J163" s="24"/>
    </row>
    <row r="164" customFormat="1" ht="28" customHeight="1" spans="1:10">
      <c r="A164" s="11">
        <v>162</v>
      </c>
      <c r="B164" s="16" t="s">
        <v>247</v>
      </c>
      <c r="C164" s="16" t="s">
        <v>245</v>
      </c>
      <c r="D164" s="18">
        <v>82.17</v>
      </c>
      <c r="E164" s="14">
        <f>D164*0.6</f>
        <v>49.302</v>
      </c>
      <c r="F164" s="14">
        <v>79.4</v>
      </c>
      <c r="G164" s="14">
        <f>F164*0.4</f>
        <v>31.76</v>
      </c>
      <c r="H164" s="15">
        <f>E164+G164</f>
        <v>81.062</v>
      </c>
      <c r="I164" s="14" t="s">
        <v>13</v>
      </c>
      <c r="J164" s="24"/>
    </row>
    <row r="165" customFormat="1" ht="28" customHeight="1" spans="1:10">
      <c r="A165" s="11">
        <v>163</v>
      </c>
      <c r="B165" s="16" t="s">
        <v>248</v>
      </c>
      <c r="C165" s="16" t="s">
        <v>249</v>
      </c>
      <c r="D165" s="18">
        <v>87.55</v>
      </c>
      <c r="E165" s="14">
        <f>D165*0.6</f>
        <v>52.53</v>
      </c>
      <c r="F165" s="14">
        <v>89.6</v>
      </c>
      <c r="G165" s="14">
        <f>F165*0.4</f>
        <v>35.84</v>
      </c>
      <c r="H165" s="15">
        <f>E165+G165</f>
        <v>88.37</v>
      </c>
      <c r="I165" s="14" t="s">
        <v>13</v>
      </c>
      <c r="J165" s="24"/>
    </row>
    <row r="166" customFormat="1" ht="28" customHeight="1" spans="1:10">
      <c r="A166" s="11">
        <v>164</v>
      </c>
      <c r="B166" s="16" t="s">
        <v>250</v>
      </c>
      <c r="C166" s="16" t="s">
        <v>249</v>
      </c>
      <c r="D166" s="18">
        <v>84.4</v>
      </c>
      <c r="E166" s="14">
        <f>D166*0.6</f>
        <v>50.64</v>
      </c>
      <c r="F166" s="14">
        <v>92</v>
      </c>
      <c r="G166" s="14">
        <f>F166*0.4</f>
        <v>36.8</v>
      </c>
      <c r="H166" s="15">
        <f>E166+G166</f>
        <v>87.44</v>
      </c>
      <c r="I166" s="14" t="s">
        <v>13</v>
      </c>
      <c r="J166" s="24"/>
    </row>
    <row r="167" customFormat="1" ht="28" customHeight="1" spans="1:10">
      <c r="A167" s="11">
        <v>165</v>
      </c>
      <c r="B167" s="16" t="s">
        <v>251</v>
      </c>
      <c r="C167" s="16" t="s">
        <v>249</v>
      </c>
      <c r="D167" s="18">
        <v>84.14</v>
      </c>
      <c r="E167" s="14">
        <f>D167*0.6</f>
        <v>50.484</v>
      </c>
      <c r="F167" s="14">
        <v>92.2</v>
      </c>
      <c r="G167" s="14">
        <f>F167*0.4</f>
        <v>36.88</v>
      </c>
      <c r="H167" s="15">
        <f>E167+G167</f>
        <v>87.364</v>
      </c>
      <c r="I167" s="14" t="s">
        <v>13</v>
      </c>
      <c r="J167" s="24"/>
    </row>
    <row r="168" customFormat="1" ht="28" customHeight="1" spans="1:10">
      <c r="A168" s="11">
        <v>166</v>
      </c>
      <c r="B168" s="16" t="s">
        <v>252</v>
      </c>
      <c r="C168" s="16" t="s">
        <v>249</v>
      </c>
      <c r="D168" s="18">
        <v>84.01</v>
      </c>
      <c r="E168" s="14">
        <f>D168*0.6</f>
        <v>50.406</v>
      </c>
      <c r="F168" s="14">
        <v>90</v>
      </c>
      <c r="G168" s="14">
        <f>F168*0.4</f>
        <v>36</v>
      </c>
      <c r="H168" s="15">
        <f>E168+G168</f>
        <v>86.406</v>
      </c>
      <c r="I168" s="14" t="s">
        <v>13</v>
      </c>
      <c r="J168" s="24"/>
    </row>
    <row r="169" customFormat="1" ht="28" customHeight="1" spans="1:10">
      <c r="A169" s="11">
        <v>167</v>
      </c>
      <c r="B169" s="16" t="s">
        <v>253</v>
      </c>
      <c r="C169" s="16" t="s">
        <v>254</v>
      </c>
      <c r="D169" s="18">
        <v>90.7</v>
      </c>
      <c r="E169" s="14">
        <f>D169*0.6</f>
        <v>54.42</v>
      </c>
      <c r="F169" s="14">
        <v>87.6</v>
      </c>
      <c r="G169" s="14">
        <f>F169*0.4</f>
        <v>35.04</v>
      </c>
      <c r="H169" s="15">
        <f>E169+G169</f>
        <v>89.46</v>
      </c>
      <c r="I169" s="14" t="s">
        <v>13</v>
      </c>
      <c r="J169" s="24"/>
    </row>
    <row r="170" customFormat="1" ht="28" customHeight="1" spans="1:10">
      <c r="A170" s="11">
        <v>168</v>
      </c>
      <c r="B170" s="16" t="s">
        <v>255</v>
      </c>
      <c r="C170" s="16" t="s">
        <v>254</v>
      </c>
      <c r="D170" s="18">
        <v>86.86</v>
      </c>
      <c r="E170" s="14">
        <f>D170*0.6</f>
        <v>52.116</v>
      </c>
      <c r="F170" s="14">
        <v>90.1</v>
      </c>
      <c r="G170" s="14">
        <f>F170*0.4</f>
        <v>36.04</v>
      </c>
      <c r="H170" s="15">
        <f>E170+G170</f>
        <v>88.156</v>
      </c>
      <c r="I170" s="14" t="s">
        <v>13</v>
      </c>
      <c r="J170" s="24"/>
    </row>
    <row r="171" customFormat="1" ht="28" customHeight="1" spans="1:10">
      <c r="A171" s="11">
        <v>169</v>
      </c>
      <c r="B171" s="16" t="s">
        <v>256</v>
      </c>
      <c r="C171" s="16" t="s">
        <v>254</v>
      </c>
      <c r="D171" s="18">
        <v>85.12</v>
      </c>
      <c r="E171" s="14">
        <f>D171*0.6</f>
        <v>51.072</v>
      </c>
      <c r="F171" s="14">
        <v>87.6</v>
      </c>
      <c r="G171" s="14">
        <f>F171*0.4</f>
        <v>35.04</v>
      </c>
      <c r="H171" s="15">
        <f>E171+G171</f>
        <v>86.112</v>
      </c>
      <c r="I171" s="14" t="s">
        <v>13</v>
      </c>
      <c r="J171" s="24"/>
    </row>
    <row r="172" customFormat="1" ht="28" customHeight="1" spans="1:10">
      <c r="A172" s="11">
        <v>170</v>
      </c>
      <c r="B172" s="16" t="s">
        <v>257</v>
      </c>
      <c r="C172" s="16" t="s">
        <v>254</v>
      </c>
      <c r="D172" s="18">
        <v>85.32</v>
      </c>
      <c r="E172" s="14">
        <f>D172*0.6</f>
        <v>51.192</v>
      </c>
      <c r="F172" s="14">
        <v>87.1</v>
      </c>
      <c r="G172" s="14">
        <f>F172*0.4</f>
        <v>34.84</v>
      </c>
      <c r="H172" s="15">
        <f>E172+G172</f>
        <v>86.032</v>
      </c>
      <c r="I172" s="14" t="s">
        <v>13</v>
      </c>
      <c r="J172" s="24"/>
    </row>
    <row r="173" customFormat="1" ht="28" customHeight="1" spans="1:10">
      <c r="A173" s="11">
        <v>171</v>
      </c>
      <c r="B173" s="16" t="s">
        <v>258</v>
      </c>
      <c r="C173" s="16" t="s">
        <v>254</v>
      </c>
      <c r="D173" s="18">
        <v>84.14</v>
      </c>
      <c r="E173" s="14">
        <f>D173*0.6</f>
        <v>50.484</v>
      </c>
      <c r="F173" s="14">
        <v>88.4</v>
      </c>
      <c r="G173" s="14">
        <f>F173*0.4</f>
        <v>35.36</v>
      </c>
      <c r="H173" s="15">
        <f>E173+G173</f>
        <v>85.844</v>
      </c>
      <c r="I173" s="14" t="s">
        <v>13</v>
      </c>
      <c r="J173" s="24"/>
    </row>
    <row r="174" customFormat="1" ht="28" customHeight="1" spans="1:10">
      <c r="A174" s="11">
        <v>172</v>
      </c>
      <c r="B174" s="16" t="s">
        <v>259</v>
      </c>
      <c r="C174" s="16" t="s">
        <v>260</v>
      </c>
      <c r="D174" s="18">
        <v>80.06</v>
      </c>
      <c r="E174" s="14">
        <f>D174*0.6</f>
        <v>48.036</v>
      </c>
      <c r="F174" s="14">
        <v>85</v>
      </c>
      <c r="G174" s="14">
        <f>F174*0.4</f>
        <v>34</v>
      </c>
      <c r="H174" s="15">
        <f>E174+G174</f>
        <v>82.036</v>
      </c>
      <c r="I174" s="14" t="s">
        <v>13</v>
      </c>
      <c r="J174" s="24"/>
    </row>
    <row r="175" customFormat="1" ht="28" customHeight="1" spans="1:10">
      <c r="A175" s="11">
        <v>173</v>
      </c>
      <c r="B175" s="16" t="s">
        <v>261</v>
      </c>
      <c r="C175" s="16" t="s">
        <v>260</v>
      </c>
      <c r="D175" s="18">
        <v>74.16</v>
      </c>
      <c r="E175" s="14">
        <f>D175*0.6</f>
        <v>44.496</v>
      </c>
      <c r="F175" s="14">
        <v>90.4</v>
      </c>
      <c r="G175" s="14">
        <f>F175*0.4</f>
        <v>36.16</v>
      </c>
      <c r="H175" s="15">
        <f>E175+G175</f>
        <v>80.656</v>
      </c>
      <c r="I175" s="14" t="s">
        <v>13</v>
      </c>
      <c r="J175" s="24"/>
    </row>
    <row r="176" customFormat="1" ht="28" customHeight="1" spans="1:10">
      <c r="A176" s="11">
        <v>174</v>
      </c>
      <c r="B176" s="16" t="s">
        <v>262</v>
      </c>
      <c r="C176" s="16" t="s">
        <v>263</v>
      </c>
      <c r="D176" s="18">
        <v>85.32</v>
      </c>
      <c r="E176" s="14">
        <f>D176*0.6</f>
        <v>51.192</v>
      </c>
      <c r="F176" s="14">
        <v>89.5</v>
      </c>
      <c r="G176" s="14">
        <f>F176*0.4</f>
        <v>35.8</v>
      </c>
      <c r="H176" s="15">
        <f>E176+G176</f>
        <v>86.992</v>
      </c>
      <c r="I176" s="14" t="s">
        <v>13</v>
      </c>
      <c r="J176" s="24"/>
    </row>
    <row r="177" customFormat="1" ht="28" customHeight="1" spans="1:10">
      <c r="A177" s="11">
        <v>175</v>
      </c>
      <c r="B177" s="16" t="s">
        <v>264</v>
      </c>
      <c r="C177" s="16" t="s">
        <v>263</v>
      </c>
      <c r="D177" s="18">
        <v>83.57</v>
      </c>
      <c r="E177" s="14">
        <f>D177*0.6</f>
        <v>50.142</v>
      </c>
      <c r="F177" s="14">
        <v>79</v>
      </c>
      <c r="G177" s="14">
        <f>F177*0.4</f>
        <v>31.6</v>
      </c>
      <c r="H177" s="15">
        <f>E177+G177</f>
        <v>81.742</v>
      </c>
      <c r="I177" s="14" t="s">
        <v>13</v>
      </c>
      <c r="J177" s="24"/>
    </row>
    <row r="178" customFormat="1" ht="28" customHeight="1" spans="1:10">
      <c r="A178" s="11">
        <v>176</v>
      </c>
      <c r="B178" s="16" t="s">
        <v>265</v>
      </c>
      <c r="C178" s="16" t="s">
        <v>266</v>
      </c>
      <c r="D178" s="18">
        <v>84.63</v>
      </c>
      <c r="E178" s="14">
        <f>D178*0.6</f>
        <v>50.778</v>
      </c>
      <c r="F178" s="14">
        <v>86.1</v>
      </c>
      <c r="G178" s="14">
        <f>F178*0.4</f>
        <v>34.44</v>
      </c>
      <c r="H178" s="15">
        <f>E178+G178</f>
        <v>85.218</v>
      </c>
      <c r="I178" s="14" t="s">
        <v>13</v>
      </c>
      <c r="J178" s="24"/>
    </row>
    <row r="179" customFormat="1" ht="28" customHeight="1" spans="1:10">
      <c r="A179" s="11">
        <v>177</v>
      </c>
      <c r="B179" s="16" t="s">
        <v>267</v>
      </c>
      <c r="C179" s="16" t="s">
        <v>266</v>
      </c>
      <c r="D179" s="18">
        <v>84.76</v>
      </c>
      <c r="E179" s="14">
        <f>D179*0.6</f>
        <v>50.856</v>
      </c>
      <c r="F179" s="14">
        <v>85.68</v>
      </c>
      <c r="G179" s="14">
        <f>F179*0.4</f>
        <v>34.272</v>
      </c>
      <c r="H179" s="15">
        <f>E179+G179</f>
        <v>85.128</v>
      </c>
      <c r="I179" s="14" t="s">
        <v>13</v>
      </c>
      <c r="J179" s="24"/>
    </row>
    <row r="180" customFormat="1" ht="28" customHeight="1" spans="1:10">
      <c r="A180" s="11">
        <v>178</v>
      </c>
      <c r="B180" s="16" t="s">
        <v>268</v>
      </c>
      <c r="C180" s="16" t="s">
        <v>266</v>
      </c>
      <c r="D180" s="18">
        <v>82.17</v>
      </c>
      <c r="E180" s="14">
        <f>D180*0.6</f>
        <v>49.302</v>
      </c>
      <c r="F180" s="14">
        <v>89.2</v>
      </c>
      <c r="G180" s="14">
        <f>F180*0.4</f>
        <v>35.68</v>
      </c>
      <c r="H180" s="15">
        <f>E180+G180</f>
        <v>84.982</v>
      </c>
      <c r="I180" s="14" t="s">
        <v>13</v>
      </c>
      <c r="J180" s="24"/>
    </row>
    <row r="181" customFormat="1" ht="28" customHeight="1" spans="1:10">
      <c r="A181" s="11">
        <v>179</v>
      </c>
      <c r="B181" s="16" t="s">
        <v>269</v>
      </c>
      <c r="C181" s="16" t="s">
        <v>266</v>
      </c>
      <c r="D181" s="18">
        <v>81.97</v>
      </c>
      <c r="E181" s="14">
        <f>D181*0.6</f>
        <v>49.182</v>
      </c>
      <c r="F181" s="14">
        <v>86.7</v>
      </c>
      <c r="G181" s="14">
        <f>F181*0.4</f>
        <v>34.68</v>
      </c>
      <c r="H181" s="15">
        <f>E181+G181</f>
        <v>83.862</v>
      </c>
      <c r="I181" s="14" t="s">
        <v>13</v>
      </c>
      <c r="J181" s="24"/>
    </row>
    <row r="182" customFormat="1" ht="28" customHeight="1" spans="1:10">
      <c r="A182" s="11">
        <v>180</v>
      </c>
      <c r="B182" s="16" t="s">
        <v>270</v>
      </c>
      <c r="C182" s="16" t="s">
        <v>266</v>
      </c>
      <c r="D182" s="18">
        <v>80.36</v>
      </c>
      <c r="E182" s="14">
        <f>D182*0.6</f>
        <v>48.216</v>
      </c>
      <c r="F182" s="14">
        <v>85.8</v>
      </c>
      <c r="G182" s="14">
        <f>F182*0.4</f>
        <v>34.32</v>
      </c>
      <c r="H182" s="15">
        <f>E182+G182</f>
        <v>82.536</v>
      </c>
      <c r="I182" s="14" t="s">
        <v>13</v>
      </c>
      <c r="J182" s="24"/>
    </row>
    <row r="183" customFormat="1" ht="28" customHeight="1" spans="1:10">
      <c r="A183" s="11">
        <v>181</v>
      </c>
      <c r="B183" s="16" t="s">
        <v>271</v>
      </c>
      <c r="C183" s="16" t="s">
        <v>272</v>
      </c>
      <c r="D183" s="18">
        <v>81.67</v>
      </c>
      <c r="E183" s="14">
        <f>D183*0.6</f>
        <v>49.002</v>
      </c>
      <c r="F183" s="14">
        <v>72.5</v>
      </c>
      <c r="G183" s="14">
        <f>F183*0.4</f>
        <v>29</v>
      </c>
      <c r="H183" s="15">
        <f>E183+G183</f>
        <v>78.002</v>
      </c>
      <c r="I183" s="14" t="s">
        <v>13</v>
      </c>
      <c r="J183" s="24"/>
    </row>
    <row r="184" customFormat="1" ht="28" customHeight="1" spans="1:10">
      <c r="A184" s="11">
        <v>182</v>
      </c>
      <c r="B184" s="16" t="s">
        <v>273</v>
      </c>
      <c r="C184" s="16" t="s">
        <v>274</v>
      </c>
      <c r="D184" s="18">
        <v>89.65</v>
      </c>
      <c r="E184" s="14">
        <f>D184*0.6</f>
        <v>53.79</v>
      </c>
      <c r="F184" s="14">
        <v>85.3</v>
      </c>
      <c r="G184" s="14">
        <f>F184*0.4</f>
        <v>34.12</v>
      </c>
      <c r="H184" s="15">
        <f>E184+G184</f>
        <v>87.91</v>
      </c>
      <c r="I184" s="14" t="s">
        <v>13</v>
      </c>
      <c r="J184" s="24"/>
    </row>
    <row r="185" customFormat="1" ht="28" customHeight="1" spans="1:10">
      <c r="A185" s="11">
        <v>183</v>
      </c>
      <c r="B185" s="16" t="s">
        <v>275</v>
      </c>
      <c r="C185" s="16" t="s">
        <v>274</v>
      </c>
      <c r="D185" s="18">
        <v>82.93</v>
      </c>
      <c r="E185" s="14">
        <f>D185*0.6</f>
        <v>49.758</v>
      </c>
      <c r="F185" s="14">
        <v>90.9</v>
      </c>
      <c r="G185" s="14">
        <f>F185*0.4</f>
        <v>36.36</v>
      </c>
      <c r="H185" s="15">
        <f>E185+G185</f>
        <v>86.118</v>
      </c>
      <c r="I185" s="14" t="s">
        <v>13</v>
      </c>
      <c r="J185" s="24"/>
    </row>
    <row r="186" customFormat="1" ht="28" customHeight="1" spans="1:10">
      <c r="A186" s="11">
        <v>184</v>
      </c>
      <c r="B186" s="16" t="s">
        <v>276</v>
      </c>
      <c r="C186" s="16" t="s">
        <v>274</v>
      </c>
      <c r="D186" s="18">
        <v>85.88</v>
      </c>
      <c r="E186" s="14">
        <f>D186*0.6</f>
        <v>51.528</v>
      </c>
      <c r="F186" s="14">
        <v>83.2</v>
      </c>
      <c r="G186" s="14">
        <f>F186*0.4</f>
        <v>33.28</v>
      </c>
      <c r="H186" s="15">
        <f>E186+G186</f>
        <v>84.808</v>
      </c>
      <c r="I186" s="14" t="s">
        <v>13</v>
      </c>
      <c r="J186" s="24"/>
    </row>
    <row r="187" customFormat="1" ht="28" customHeight="1" spans="1:10">
      <c r="A187" s="11">
        <v>185</v>
      </c>
      <c r="B187" s="16" t="s">
        <v>277</v>
      </c>
      <c r="C187" s="16" t="s">
        <v>274</v>
      </c>
      <c r="D187" s="18">
        <v>79.87</v>
      </c>
      <c r="E187" s="14">
        <f>D187*0.6</f>
        <v>47.922</v>
      </c>
      <c r="F187" s="14">
        <v>90.8</v>
      </c>
      <c r="G187" s="14">
        <f>F187*0.4</f>
        <v>36.32</v>
      </c>
      <c r="H187" s="15">
        <f>E187+G187</f>
        <v>84.242</v>
      </c>
      <c r="I187" s="14" t="s">
        <v>13</v>
      </c>
      <c r="J187" s="24"/>
    </row>
    <row r="188" customFormat="1" ht="28" customHeight="1" spans="1:10">
      <c r="A188" s="11">
        <v>186</v>
      </c>
      <c r="B188" s="16" t="s">
        <v>278</v>
      </c>
      <c r="C188" s="16" t="s">
        <v>274</v>
      </c>
      <c r="D188" s="18">
        <v>84.69</v>
      </c>
      <c r="E188" s="14">
        <f>D188*0.6</f>
        <v>50.814</v>
      </c>
      <c r="F188" s="14">
        <v>81.9</v>
      </c>
      <c r="G188" s="14">
        <f>F188*0.4</f>
        <v>32.76</v>
      </c>
      <c r="H188" s="15">
        <f>E188+G188</f>
        <v>83.574</v>
      </c>
      <c r="I188" s="14" t="s">
        <v>13</v>
      </c>
      <c r="J188" s="24"/>
    </row>
    <row r="189" customFormat="1" ht="28" customHeight="1" spans="1:10">
      <c r="A189" s="11">
        <v>187</v>
      </c>
      <c r="B189" s="16" t="s">
        <v>279</v>
      </c>
      <c r="C189" s="16" t="s">
        <v>274</v>
      </c>
      <c r="D189" s="18">
        <v>78.33</v>
      </c>
      <c r="E189" s="14">
        <f>D189*0.6</f>
        <v>46.998</v>
      </c>
      <c r="F189" s="14">
        <v>88.2</v>
      </c>
      <c r="G189" s="14">
        <f>F189*0.4</f>
        <v>35.28</v>
      </c>
      <c r="H189" s="15">
        <f>E189+G189</f>
        <v>82.278</v>
      </c>
      <c r="I189" s="14" t="s">
        <v>13</v>
      </c>
      <c r="J189" s="24"/>
    </row>
    <row r="190" customFormat="1" ht="28" customHeight="1" spans="1:10">
      <c r="A190" s="11">
        <v>188</v>
      </c>
      <c r="B190" s="16" t="s">
        <v>280</v>
      </c>
      <c r="C190" s="16" t="s">
        <v>281</v>
      </c>
      <c r="D190" s="18">
        <v>93.36</v>
      </c>
      <c r="E190" s="14">
        <f>D190*0.6</f>
        <v>56.016</v>
      </c>
      <c r="F190" s="14">
        <v>86.8</v>
      </c>
      <c r="G190" s="14">
        <f>F190*0.4</f>
        <v>34.72</v>
      </c>
      <c r="H190" s="15">
        <f>E190+G190</f>
        <v>90.736</v>
      </c>
      <c r="I190" s="14" t="s">
        <v>13</v>
      </c>
      <c r="J190" s="24"/>
    </row>
    <row r="191" customFormat="1" ht="28" customHeight="1" spans="1:10">
      <c r="A191" s="11">
        <v>189</v>
      </c>
      <c r="B191" s="16" t="s">
        <v>282</v>
      </c>
      <c r="C191" s="16" t="s">
        <v>281</v>
      </c>
      <c r="D191" s="18">
        <v>89.78</v>
      </c>
      <c r="E191" s="14">
        <f>D191*0.6</f>
        <v>53.868</v>
      </c>
      <c r="F191" s="14">
        <v>88.8</v>
      </c>
      <c r="G191" s="14">
        <f>F191*0.4</f>
        <v>35.52</v>
      </c>
      <c r="H191" s="15">
        <f>E191+G191</f>
        <v>89.388</v>
      </c>
      <c r="I191" s="14" t="s">
        <v>13</v>
      </c>
      <c r="J191" s="24"/>
    </row>
    <row r="192" customFormat="1" ht="28" customHeight="1" spans="1:10">
      <c r="A192" s="11">
        <v>190</v>
      </c>
      <c r="B192" s="16" t="s">
        <v>283</v>
      </c>
      <c r="C192" s="16" t="s">
        <v>281</v>
      </c>
      <c r="D192" s="18">
        <v>87.91</v>
      </c>
      <c r="E192" s="14">
        <f>D192*0.6</f>
        <v>52.746</v>
      </c>
      <c r="F192" s="14">
        <v>88.8</v>
      </c>
      <c r="G192" s="14">
        <f>F192*0.4</f>
        <v>35.52</v>
      </c>
      <c r="H192" s="15">
        <f>E192+G192</f>
        <v>88.266</v>
      </c>
      <c r="I192" s="14" t="s">
        <v>13</v>
      </c>
      <c r="J192" s="24"/>
    </row>
    <row r="193" customFormat="1" ht="28" customHeight="1" spans="1:10">
      <c r="A193" s="11">
        <v>191</v>
      </c>
      <c r="B193" s="16" t="s">
        <v>284</v>
      </c>
      <c r="C193" s="16" t="s">
        <v>281</v>
      </c>
      <c r="D193" s="18">
        <v>88.67</v>
      </c>
      <c r="E193" s="14">
        <f>D193*0.6</f>
        <v>53.202</v>
      </c>
      <c r="F193" s="14">
        <v>86.4</v>
      </c>
      <c r="G193" s="14">
        <f>F193*0.4</f>
        <v>34.56</v>
      </c>
      <c r="H193" s="15">
        <f>E193+G193</f>
        <v>87.762</v>
      </c>
      <c r="I193" s="14" t="s">
        <v>13</v>
      </c>
      <c r="J193" s="24"/>
    </row>
    <row r="194" customFormat="1" ht="28" customHeight="1" spans="1:10">
      <c r="A194" s="11">
        <v>192</v>
      </c>
      <c r="B194" s="16" t="s">
        <v>285</v>
      </c>
      <c r="C194" s="16" t="s">
        <v>286</v>
      </c>
      <c r="D194" s="18">
        <v>91.75</v>
      </c>
      <c r="E194" s="14">
        <f>D194*0.6</f>
        <v>55.05</v>
      </c>
      <c r="F194" s="14">
        <v>85.4</v>
      </c>
      <c r="G194" s="14">
        <f>F194*0.4</f>
        <v>34.16</v>
      </c>
      <c r="H194" s="15">
        <f>E194+G194</f>
        <v>89.21</v>
      </c>
      <c r="I194" s="14" t="s">
        <v>13</v>
      </c>
      <c r="J194" s="24"/>
    </row>
    <row r="195" customFormat="1" ht="28" customHeight="1" spans="1:10">
      <c r="A195" s="11">
        <v>193</v>
      </c>
      <c r="B195" s="16" t="s">
        <v>287</v>
      </c>
      <c r="C195" s="16" t="s">
        <v>286</v>
      </c>
      <c r="D195" s="18">
        <v>87.62</v>
      </c>
      <c r="E195" s="14">
        <f>D195*0.6</f>
        <v>52.572</v>
      </c>
      <c r="F195" s="14">
        <v>91</v>
      </c>
      <c r="G195" s="14">
        <f>F195*0.4</f>
        <v>36.4</v>
      </c>
      <c r="H195" s="15">
        <f>E195+G195</f>
        <v>88.972</v>
      </c>
      <c r="I195" s="14" t="s">
        <v>13</v>
      </c>
      <c r="J195" s="24"/>
    </row>
    <row r="196" customFormat="1" ht="28" customHeight="1" spans="1:10">
      <c r="A196" s="11">
        <v>194</v>
      </c>
      <c r="B196" s="16" t="s">
        <v>288</v>
      </c>
      <c r="C196" s="16" t="s">
        <v>286</v>
      </c>
      <c r="D196" s="18">
        <v>88.47</v>
      </c>
      <c r="E196" s="14">
        <f>D196*0.6</f>
        <v>53.082</v>
      </c>
      <c r="F196" s="14">
        <v>89.6</v>
      </c>
      <c r="G196" s="14">
        <f>F196*0.4</f>
        <v>35.84</v>
      </c>
      <c r="H196" s="15">
        <f>E196+G196</f>
        <v>88.922</v>
      </c>
      <c r="I196" s="14" t="s">
        <v>13</v>
      </c>
      <c r="J196" s="24"/>
    </row>
    <row r="197" customFormat="1" ht="28" customHeight="1" spans="1:10">
      <c r="A197" s="11">
        <v>195</v>
      </c>
      <c r="B197" s="16" t="s">
        <v>289</v>
      </c>
      <c r="C197" s="16" t="s">
        <v>286</v>
      </c>
      <c r="D197" s="18">
        <v>87.62</v>
      </c>
      <c r="E197" s="14">
        <f>D197*0.6</f>
        <v>52.572</v>
      </c>
      <c r="F197" s="14">
        <v>87.6</v>
      </c>
      <c r="G197" s="14">
        <f>F197*0.4</f>
        <v>35.04</v>
      </c>
      <c r="H197" s="15">
        <f>E197+G197</f>
        <v>87.612</v>
      </c>
      <c r="I197" s="14" t="s">
        <v>13</v>
      </c>
      <c r="J197" s="24"/>
    </row>
    <row r="198" customFormat="1" ht="28" customHeight="1" spans="1:10">
      <c r="A198" s="11">
        <v>196</v>
      </c>
      <c r="B198" s="25" t="s">
        <v>290</v>
      </c>
      <c r="C198" s="25" t="s">
        <v>291</v>
      </c>
      <c r="D198" s="13" t="s">
        <v>16</v>
      </c>
      <c r="E198" s="14"/>
      <c r="F198" s="11">
        <v>87.13</v>
      </c>
      <c r="G198" s="14"/>
      <c r="H198" s="15">
        <f>F198</f>
        <v>87.13</v>
      </c>
      <c r="I198" s="14" t="s">
        <v>13</v>
      </c>
      <c r="J198" s="21"/>
    </row>
    <row r="199" customFormat="1" ht="28" customHeight="1" spans="1:10">
      <c r="A199" s="11">
        <v>197</v>
      </c>
      <c r="B199" s="25" t="s">
        <v>292</v>
      </c>
      <c r="C199" s="25" t="s">
        <v>291</v>
      </c>
      <c r="D199" s="13" t="s">
        <v>16</v>
      </c>
      <c r="E199" s="14"/>
      <c r="F199" s="11">
        <v>87.09</v>
      </c>
      <c r="G199" s="14"/>
      <c r="H199" s="15">
        <f>F199</f>
        <v>87.09</v>
      </c>
      <c r="I199" s="14" t="s">
        <v>13</v>
      </c>
      <c r="J199" s="21"/>
    </row>
    <row r="200" customFormat="1" ht="28" customHeight="1" spans="1:10">
      <c r="A200" s="11">
        <v>198</v>
      </c>
      <c r="B200" s="25" t="s">
        <v>293</v>
      </c>
      <c r="C200" s="25" t="s">
        <v>291</v>
      </c>
      <c r="D200" s="13" t="s">
        <v>16</v>
      </c>
      <c r="E200" s="14"/>
      <c r="F200" s="11">
        <v>86.44</v>
      </c>
      <c r="G200" s="14"/>
      <c r="H200" s="15">
        <f>F200</f>
        <v>86.44</v>
      </c>
      <c r="I200" s="14" t="s">
        <v>13</v>
      </c>
      <c r="J200" s="21"/>
    </row>
    <row r="201" customFormat="1" ht="28" customHeight="1" spans="1:10">
      <c r="A201" s="11">
        <v>199</v>
      </c>
      <c r="B201" s="25" t="s">
        <v>294</v>
      </c>
      <c r="C201" s="25" t="s">
        <v>291</v>
      </c>
      <c r="D201" s="13" t="s">
        <v>16</v>
      </c>
      <c r="E201" s="14"/>
      <c r="F201" s="11">
        <v>85.18</v>
      </c>
      <c r="G201" s="14"/>
      <c r="H201" s="15">
        <f>F201</f>
        <v>85.18</v>
      </c>
      <c r="I201" s="14" t="s">
        <v>13</v>
      </c>
      <c r="J201" s="21"/>
    </row>
    <row r="202" customFormat="1" ht="28" customHeight="1" spans="1:10">
      <c r="A202" s="11">
        <v>200</v>
      </c>
      <c r="B202" s="16" t="s">
        <v>295</v>
      </c>
      <c r="C202" s="16" t="s">
        <v>296</v>
      </c>
      <c r="D202" s="18">
        <v>82.04</v>
      </c>
      <c r="E202" s="14">
        <f t="shared" ref="E202:E208" si="10">D202*0.6</f>
        <v>49.224</v>
      </c>
      <c r="F202" s="14">
        <v>83.8</v>
      </c>
      <c r="G202" s="14">
        <f t="shared" ref="G202:G208" si="11">F202*0.4</f>
        <v>33.52</v>
      </c>
      <c r="H202" s="15">
        <f t="shared" ref="H202:H208" si="12">E202+G202</f>
        <v>82.744</v>
      </c>
      <c r="I202" s="14" t="s">
        <v>13</v>
      </c>
      <c r="J202" s="24"/>
    </row>
    <row r="203" customFormat="1" ht="28" customHeight="1" spans="1:10">
      <c r="A203" s="11">
        <v>201</v>
      </c>
      <c r="B203" s="16" t="s">
        <v>297</v>
      </c>
      <c r="C203" s="16" t="s">
        <v>296</v>
      </c>
      <c r="D203" s="18">
        <v>84.27</v>
      </c>
      <c r="E203" s="14">
        <f t="shared" si="10"/>
        <v>50.562</v>
      </c>
      <c r="F203" s="14">
        <v>78.7</v>
      </c>
      <c r="G203" s="14">
        <f t="shared" si="11"/>
        <v>31.48</v>
      </c>
      <c r="H203" s="15">
        <f t="shared" si="12"/>
        <v>82.042</v>
      </c>
      <c r="I203" s="14" t="s">
        <v>13</v>
      </c>
      <c r="J203" s="24"/>
    </row>
    <row r="204" customFormat="1" ht="28" customHeight="1" spans="1:10">
      <c r="A204" s="11">
        <v>202</v>
      </c>
      <c r="B204" s="16" t="s">
        <v>298</v>
      </c>
      <c r="C204" s="16" t="s">
        <v>296</v>
      </c>
      <c r="D204" s="18">
        <v>82.04</v>
      </c>
      <c r="E204" s="14">
        <f t="shared" si="10"/>
        <v>49.224</v>
      </c>
      <c r="F204" s="14">
        <v>81.6</v>
      </c>
      <c r="G204" s="14">
        <f t="shared" si="11"/>
        <v>32.64</v>
      </c>
      <c r="H204" s="15">
        <f t="shared" si="12"/>
        <v>81.864</v>
      </c>
      <c r="I204" s="14" t="s">
        <v>13</v>
      </c>
      <c r="J204" s="24"/>
    </row>
    <row r="205" customFormat="1" ht="28" customHeight="1" spans="1:10">
      <c r="A205" s="11">
        <v>203</v>
      </c>
      <c r="B205" s="16" t="s">
        <v>299</v>
      </c>
      <c r="C205" s="16" t="s">
        <v>296</v>
      </c>
      <c r="D205" s="18">
        <v>82.17</v>
      </c>
      <c r="E205" s="14">
        <f t="shared" si="10"/>
        <v>49.302</v>
      </c>
      <c r="F205" s="14">
        <v>79.7</v>
      </c>
      <c r="G205" s="14">
        <f t="shared" si="11"/>
        <v>31.88</v>
      </c>
      <c r="H205" s="15">
        <f t="shared" si="12"/>
        <v>81.182</v>
      </c>
      <c r="I205" s="14" t="s">
        <v>13</v>
      </c>
      <c r="J205" s="24"/>
    </row>
    <row r="206" customFormat="1" ht="28" customHeight="1" spans="1:10">
      <c r="A206" s="11">
        <v>204</v>
      </c>
      <c r="B206" s="16" t="s">
        <v>300</v>
      </c>
      <c r="C206" s="16" t="s">
        <v>296</v>
      </c>
      <c r="D206" s="18">
        <v>77.14</v>
      </c>
      <c r="E206" s="14">
        <f t="shared" si="10"/>
        <v>46.284</v>
      </c>
      <c r="F206" s="14">
        <v>84.1</v>
      </c>
      <c r="G206" s="14">
        <f t="shared" si="11"/>
        <v>33.64</v>
      </c>
      <c r="H206" s="15">
        <f t="shared" si="12"/>
        <v>79.924</v>
      </c>
      <c r="I206" s="14" t="s">
        <v>13</v>
      </c>
      <c r="J206" s="24"/>
    </row>
    <row r="207" customFormat="1" ht="28" customHeight="1" spans="1:10">
      <c r="A207" s="11">
        <v>205</v>
      </c>
      <c r="B207" s="16" t="s">
        <v>301</v>
      </c>
      <c r="C207" s="16" t="s">
        <v>296</v>
      </c>
      <c r="D207" s="18">
        <v>71.14</v>
      </c>
      <c r="E207" s="14">
        <f t="shared" si="10"/>
        <v>42.684</v>
      </c>
      <c r="F207" s="14">
        <v>87.4</v>
      </c>
      <c r="G207" s="14">
        <f t="shared" si="11"/>
        <v>34.96</v>
      </c>
      <c r="H207" s="15">
        <f t="shared" si="12"/>
        <v>77.644</v>
      </c>
      <c r="I207" s="14" t="s">
        <v>13</v>
      </c>
      <c r="J207" s="24"/>
    </row>
    <row r="208" customFormat="1" ht="28" customHeight="1" spans="1:10">
      <c r="A208" s="11">
        <v>206</v>
      </c>
      <c r="B208" s="16" t="s">
        <v>302</v>
      </c>
      <c r="C208" s="16" t="s">
        <v>296</v>
      </c>
      <c r="D208" s="18">
        <v>72.88</v>
      </c>
      <c r="E208" s="14">
        <f t="shared" si="10"/>
        <v>43.728</v>
      </c>
      <c r="F208" s="14">
        <v>84.2</v>
      </c>
      <c r="G208" s="14">
        <f t="shared" si="11"/>
        <v>33.68</v>
      </c>
      <c r="H208" s="15">
        <f t="shared" si="12"/>
        <v>77.408</v>
      </c>
      <c r="I208" s="14" t="s">
        <v>13</v>
      </c>
      <c r="J208" s="24"/>
    </row>
    <row r="209" customFormat="1" ht="28" customHeight="1" spans="1:10">
      <c r="A209" s="11">
        <v>207</v>
      </c>
      <c r="B209" s="25" t="s">
        <v>303</v>
      </c>
      <c r="C209" s="25" t="s">
        <v>304</v>
      </c>
      <c r="D209" s="13" t="s">
        <v>16</v>
      </c>
      <c r="E209" s="14"/>
      <c r="F209" s="14">
        <v>81.2</v>
      </c>
      <c r="G209" s="14"/>
      <c r="H209" s="15">
        <f>F209</f>
        <v>81.2</v>
      </c>
      <c r="I209" s="14" t="s">
        <v>13</v>
      </c>
      <c r="J209" s="21"/>
    </row>
    <row r="210" customFormat="1" ht="28" customHeight="1" spans="1:10">
      <c r="A210" s="11">
        <v>208</v>
      </c>
      <c r="B210" s="25" t="s">
        <v>305</v>
      </c>
      <c r="C210" s="25" t="s">
        <v>304</v>
      </c>
      <c r="D210" s="13" t="s">
        <v>16</v>
      </c>
      <c r="E210" s="14"/>
      <c r="F210" s="14">
        <v>80.8</v>
      </c>
      <c r="G210" s="14"/>
      <c r="H210" s="15">
        <f>F210</f>
        <v>80.8</v>
      </c>
      <c r="I210" s="14" t="s">
        <v>13</v>
      </c>
      <c r="J210" s="21"/>
    </row>
    <row r="211" customFormat="1" ht="28" customHeight="1" spans="1:10">
      <c r="A211" s="11">
        <v>209</v>
      </c>
      <c r="B211" s="25" t="s">
        <v>306</v>
      </c>
      <c r="C211" s="25" t="s">
        <v>304</v>
      </c>
      <c r="D211" s="13" t="s">
        <v>16</v>
      </c>
      <c r="E211" s="14"/>
      <c r="F211" s="14">
        <v>80.46</v>
      </c>
      <c r="G211" s="14"/>
      <c r="H211" s="15">
        <f>F211</f>
        <v>80.46</v>
      </c>
      <c r="I211" s="14" t="s">
        <v>13</v>
      </c>
      <c r="J211" s="21"/>
    </row>
    <row r="212" customFormat="1" ht="28" customHeight="1" spans="1:10">
      <c r="A212" s="11">
        <v>210</v>
      </c>
      <c r="B212" s="25" t="s">
        <v>307</v>
      </c>
      <c r="C212" s="25" t="s">
        <v>304</v>
      </c>
      <c r="D212" s="13" t="s">
        <v>16</v>
      </c>
      <c r="E212" s="14"/>
      <c r="F212" s="14">
        <v>78.2</v>
      </c>
      <c r="G212" s="14"/>
      <c r="H212" s="15">
        <f>F212</f>
        <v>78.2</v>
      </c>
      <c r="I212" s="14" t="s">
        <v>13</v>
      </c>
      <c r="J212" s="21"/>
    </row>
    <row r="213" customFormat="1" ht="28" customHeight="1" spans="1:10">
      <c r="A213" s="11">
        <v>211</v>
      </c>
      <c r="B213" s="16" t="s">
        <v>308</v>
      </c>
      <c r="C213" s="16" t="s">
        <v>309</v>
      </c>
      <c r="D213" s="18">
        <v>86.17</v>
      </c>
      <c r="E213" s="14">
        <f>D213*0.6</f>
        <v>51.702</v>
      </c>
      <c r="F213" s="14">
        <v>92</v>
      </c>
      <c r="G213" s="14">
        <f>F213*0.4</f>
        <v>36.8</v>
      </c>
      <c r="H213" s="15">
        <f>E213+G213</f>
        <v>88.502</v>
      </c>
      <c r="I213" s="14" t="s">
        <v>13</v>
      </c>
      <c r="J213" s="24"/>
    </row>
    <row r="214" customFormat="1" ht="28" customHeight="1" spans="1:10">
      <c r="A214" s="11">
        <v>212</v>
      </c>
      <c r="B214" s="16" t="s">
        <v>310</v>
      </c>
      <c r="C214" s="16" t="s">
        <v>309</v>
      </c>
      <c r="D214" s="18">
        <v>79.31</v>
      </c>
      <c r="E214" s="14">
        <f>D214*0.6</f>
        <v>47.586</v>
      </c>
      <c r="F214" s="14">
        <v>84.4</v>
      </c>
      <c r="G214" s="14">
        <f>F214*0.4</f>
        <v>33.76</v>
      </c>
      <c r="H214" s="15">
        <f>E214+G214</f>
        <v>81.346</v>
      </c>
      <c r="I214" s="14" t="s">
        <v>13</v>
      </c>
      <c r="J214" s="24"/>
    </row>
    <row r="215" customFormat="1" ht="28" customHeight="1" spans="1:10">
      <c r="A215" s="11">
        <v>213</v>
      </c>
      <c r="B215" s="16" t="s">
        <v>311</v>
      </c>
      <c r="C215" s="16" t="s">
        <v>312</v>
      </c>
      <c r="D215" s="18">
        <v>87.91</v>
      </c>
      <c r="E215" s="14">
        <f>D215*0.6</f>
        <v>52.746</v>
      </c>
      <c r="F215" s="14">
        <v>88.2</v>
      </c>
      <c r="G215" s="14">
        <f>F215*0.4</f>
        <v>35.28</v>
      </c>
      <c r="H215" s="15">
        <f>E215+G215</f>
        <v>88.026</v>
      </c>
      <c r="I215" s="14" t="s">
        <v>13</v>
      </c>
      <c r="J215" s="24"/>
    </row>
    <row r="216" customFormat="1" ht="28" customHeight="1" spans="1:10">
      <c r="A216" s="11">
        <v>214</v>
      </c>
      <c r="B216" s="16" t="s">
        <v>313</v>
      </c>
      <c r="C216" s="16" t="s">
        <v>312</v>
      </c>
      <c r="D216" s="18">
        <v>82.46</v>
      </c>
      <c r="E216" s="14">
        <f>D216*0.6</f>
        <v>49.476</v>
      </c>
      <c r="F216" s="14">
        <v>90.8</v>
      </c>
      <c r="G216" s="14">
        <f>F216*0.4</f>
        <v>36.32</v>
      </c>
      <c r="H216" s="15">
        <f>E216+G216</f>
        <v>85.796</v>
      </c>
      <c r="I216" s="14" t="s">
        <v>13</v>
      </c>
      <c r="J216" s="24"/>
    </row>
    <row r="217" customFormat="1" ht="28" customHeight="1" spans="1:10">
      <c r="A217" s="11">
        <v>215</v>
      </c>
      <c r="B217" s="16" t="s">
        <v>314</v>
      </c>
      <c r="C217" s="16" t="s">
        <v>315</v>
      </c>
      <c r="D217" s="18">
        <v>70.28</v>
      </c>
      <c r="E217" s="14">
        <f>D217*0.6</f>
        <v>42.168</v>
      </c>
      <c r="F217" s="14">
        <v>83</v>
      </c>
      <c r="G217" s="14">
        <f>F217*0.4</f>
        <v>33.2</v>
      </c>
      <c r="H217" s="15">
        <f>E217+G217</f>
        <v>75.368</v>
      </c>
      <c r="I217" s="14" t="s">
        <v>13</v>
      </c>
      <c r="J217" s="24"/>
    </row>
    <row r="218" customFormat="1" ht="28" customHeight="1" spans="1:10">
      <c r="A218" s="11">
        <v>216</v>
      </c>
      <c r="B218" s="16" t="s">
        <v>316</v>
      </c>
      <c r="C218" s="25" t="s">
        <v>317</v>
      </c>
      <c r="D218" s="13" t="s">
        <v>16</v>
      </c>
      <c r="E218" s="14"/>
      <c r="F218" s="14">
        <v>84.8</v>
      </c>
      <c r="G218" s="14"/>
      <c r="H218" s="15">
        <f t="shared" ref="H218:H223" si="13">F218</f>
        <v>84.8</v>
      </c>
      <c r="I218" s="14" t="s">
        <v>13</v>
      </c>
      <c r="J218" s="21"/>
    </row>
    <row r="219" customFormat="1" ht="28" customHeight="1" spans="1:10">
      <c r="A219" s="11">
        <v>217</v>
      </c>
      <c r="B219" s="16" t="s">
        <v>318</v>
      </c>
      <c r="C219" s="25" t="s">
        <v>317</v>
      </c>
      <c r="D219" s="13" t="s">
        <v>16</v>
      </c>
      <c r="E219" s="14"/>
      <c r="F219" s="14">
        <v>84.4</v>
      </c>
      <c r="G219" s="14"/>
      <c r="H219" s="15">
        <f t="shared" si="13"/>
        <v>84.4</v>
      </c>
      <c r="I219" s="14" t="s">
        <v>13</v>
      </c>
      <c r="J219" s="21"/>
    </row>
    <row r="220" customFormat="1" ht="28" customHeight="1" spans="1:10">
      <c r="A220" s="11">
        <v>218</v>
      </c>
      <c r="B220" s="25" t="s">
        <v>319</v>
      </c>
      <c r="C220" s="25" t="s">
        <v>317</v>
      </c>
      <c r="D220" s="13" t="s">
        <v>16</v>
      </c>
      <c r="E220" s="14"/>
      <c r="F220" s="14">
        <v>84</v>
      </c>
      <c r="G220" s="14"/>
      <c r="H220" s="15">
        <f t="shared" si="13"/>
        <v>84</v>
      </c>
      <c r="I220" s="14" t="s">
        <v>13</v>
      </c>
      <c r="J220" s="21"/>
    </row>
    <row r="221" customFormat="1" ht="28" customHeight="1" spans="1:10">
      <c r="A221" s="11">
        <v>219</v>
      </c>
      <c r="B221" s="25" t="s">
        <v>320</v>
      </c>
      <c r="C221" s="25" t="s">
        <v>317</v>
      </c>
      <c r="D221" s="13" t="s">
        <v>16</v>
      </c>
      <c r="E221" s="14"/>
      <c r="F221" s="14">
        <v>82.1</v>
      </c>
      <c r="G221" s="14"/>
      <c r="H221" s="15">
        <f t="shared" si="13"/>
        <v>82.1</v>
      </c>
      <c r="I221" s="14" t="s">
        <v>13</v>
      </c>
      <c r="J221" s="21"/>
    </row>
    <row r="222" customFormat="1" ht="28" customHeight="1" spans="1:10">
      <c r="A222" s="11">
        <v>220</v>
      </c>
      <c r="B222" s="16" t="s">
        <v>321</v>
      </c>
      <c r="C222" s="25" t="s">
        <v>317</v>
      </c>
      <c r="D222" s="13" t="s">
        <v>16</v>
      </c>
      <c r="E222" s="14"/>
      <c r="F222" s="14">
        <v>79.8</v>
      </c>
      <c r="G222" s="14"/>
      <c r="H222" s="15">
        <f t="shared" si="13"/>
        <v>79.8</v>
      </c>
      <c r="I222" s="14" t="s">
        <v>13</v>
      </c>
      <c r="J222" s="21"/>
    </row>
    <row r="223" customFormat="1" ht="28" customHeight="1" spans="1:10">
      <c r="A223" s="11">
        <v>221</v>
      </c>
      <c r="B223" s="16" t="s">
        <v>322</v>
      </c>
      <c r="C223" s="25" t="s">
        <v>317</v>
      </c>
      <c r="D223" s="13" t="s">
        <v>16</v>
      </c>
      <c r="E223" s="14"/>
      <c r="F223" s="14">
        <v>78.8</v>
      </c>
      <c r="G223" s="14"/>
      <c r="H223" s="15">
        <f t="shared" si="13"/>
        <v>78.8</v>
      </c>
      <c r="I223" s="14" t="s">
        <v>13</v>
      </c>
      <c r="J223" s="21"/>
    </row>
    <row r="224" customFormat="1" ht="28" customHeight="1" spans="1:10">
      <c r="A224" s="11">
        <v>222</v>
      </c>
      <c r="B224" s="16" t="s">
        <v>323</v>
      </c>
      <c r="C224" s="16" t="s">
        <v>324</v>
      </c>
      <c r="D224" s="18">
        <v>85.12</v>
      </c>
      <c r="E224" s="14">
        <f>D224*0.6</f>
        <v>51.072</v>
      </c>
      <c r="F224" s="14">
        <v>83.1</v>
      </c>
      <c r="G224" s="14">
        <f>F224*0.4</f>
        <v>33.24</v>
      </c>
      <c r="H224" s="15">
        <f>E224+G224</f>
        <v>84.312</v>
      </c>
      <c r="I224" s="14" t="s">
        <v>13</v>
      </c>
      <c r="J224" s="24"/>
    </row>
    <row r="225" customFormat="1" ht="28" customHeight="1" spans="1:10">
      <c r="A225" s="11">
        <v>223</v>
      </c>
      <c r="B225" s="16" t="s">
        <v>325</v>
      </c>
      <c r="C225" s="16" t="s">
        <v>326</v>
      </c>
      <c r="D225" s="18">
        <v>88.17</v>
      </c>
      <c r="E225" s="14">
        <f>D225*0.6</f>
        <v>52.902</v>
      </c>
      <c r="F225" s="14">
        <v>84.2</v>
      </c>
      <c r="G225" s="14">
        <f>F225*0.4</f>
        <v>33.68</v>
      </c>
      <c r="H225" s="15">
        <f>E225+G225</f>
        <v>86.582</v>
      </c>
      <c r="I225" s="14" t="s">
        <v>13</v>
      </c>
      <c r="J225" s="24"/>
    </row>
    <row r="226" customFormat="1" ht="28" customHeight="1" spans="1:10">
      <c r="A226" s="11">
        <v>224</v>
      </c>
      <c r="B226" s="16" t="s">
        <v>327</v>
      </c>
      <c r="C226" s="16" t="s">
        <v>326</v>
      </c>
      <c r="D226" s="18">
        <v>88.54</v>
      </c>
      <c r="E226" s="14">
        <f>D226*0.6</f>
        <v>53.124</v>
      </c>
      <c r="F226" s="14">
        <v>80.5</v>
      </c>
      <c r="G226" s="14">
        <f>F226*0.4</f>
        <v>32.2</v>
      </c>
      <c r="H226" s="15">
        <f>E226+G226</f>
        <v>85.324</v>
      </c>
      <c r="I226" s="14" t="s">
        <v>13</v>
      </c>
      <c r="J226" s="24"/>
    </row>
    <row r="227" customFormat="1" ht="28" customHeight="1" spans="1:10">
      <c r="A227" s="11">
        <v>225</v>
      </c>
      <c r="B227" s="25" t="s">
        <v>328</v>
      </c>
      <c r="C227" s="25" t="s">
        <v>329</v>
      </c>
      <c r="D227" s="13" t="s">
        <v>16</v>
      </c>
      <c r="E227" s="14"/>
      <c r="F227" s="14">
        <v>75.8</v>
      </c>
      <c r="G227" s="14"/>
      <c r="H227" s="15">
        <f>F227</f>
        <v>75.8</v>
      </c>
      <c r="I227" s="14" t="s">
        <v>13</v>
      </c>
      <c r="J227" s="21"/>
    </row>
    <row r="228" customFormat="1" ht="28" customHeight="1" spans="1:10">
      <c r="A228" s="11">
        <v>226</v>
      </c>
      <c r="B228" s="25" t="s">
        <v>330</v>
      </c>
      <c r="C228" s="25" t="s">
        <v>331</v>
      </c>
      <c r="D228" s="13" t="s">
        <v>16</v>
      </c>
      <c r="E228" s="14"/>
      <c r="F228" s="14">
        <v>81.3</v>
      </c>
      <c r="G228" s="14"/>
      <c r="H228" s="15">
        <f>F228</f>
        <v>81.3</v>
      </c>
      <c r="I228" s="14" t="s">
        <v>13</v>
      </c>
      <c r="J228" s="21"/>
    </row>
    <row r="229" customFormat="1" ht="28" customHeight="1" spans="1:10">
      <c r="A229" s="11">
        <v>227</v>
      </c>
      <c r="B229" s="16" t="s">
        <v>332</v>
      </c>
      <c r="C229" s="16" t="s">
        <v>333</v>
      </c>
      <c r="D229" s="18">
        <v>85.88</v>
      </c>
      <c r="E229" s="14">
        <f>D229*0.6</f>
        <v>51.528</v>
      </c>
      <c r="F229" s="14">
        <v>89.3</v>
      </c>
      <c r="G229" s="14">
        <f>F229*0.4</f>
        <v>35.72</v>
      </c>
      <c r="H229" s="15">
        <f>E229+G229</f>
        <v>87.248</v>
      </c>
      <c r="I229" s="14" t="s">
        <v>13</v>
      </c>
      <c r="J229" s="24"/>
    </row>
    <row r="230" customFormat="1" ht="28" customHeight="1" spans="1:10">
      <c r="A230" s="11">
        <v>228</v>
      </c>
      <c r="B230" s="16" t="s">
        <v>334</v>
      </c>
      <c r="C230" s="16" t="s">
        <v>335</v>
      </c>
      <c r="D230" s="18">
        <v>90.14</v>
      </c>
      <c r="E230" s="14">
        <f>D230*0.6</f>
        <v>54.084</v>
      </c>
      <c r="F230" s="14">
        <v>79.2</v>
      </c>
      <c r="G230" s="14">
        <f>F230*0.4</f>
        <v>31.68</v>
      </c>
      <c r="H230" s="15">
        <f>E230+G230</f>
        <v>85.764</v>
      </c>
      <c r="I230" s="14" t="s">
        <v>13</v>
      </c>
      <c r="J230" s="24"/>
    </row>
    <row r="231" customFormat="1" ht="28" customHeight="1" spans="1:10">
      <c r="A231" s="11">
        <v>229</v>
      </c>
      <c r="B231" s="16" t="s">
        <v>336</v>
      </c>
      <c r="C231" s="16" t="s">
        <v>335</v>
      </c>
      <c r="D231" s="18">
        <v>83.71</v>
      </c>
      <c r="E231" s="14">
        <f>D231*0.6</f>
        <v>50.226</v>
      </c>
      <c r="F231" s="14">
        <v>84.5</v>
      </c>
      <c r="G231" s="14">
        <f>F231*0.4</f>
        <v>33.8</v>
      </c>
      <c r="H231" s="15">
        <f>E231+G231</f>
        <v>84.026</v>
      </c>
      <c r="I231" s="14" t="s">
        <v>13</v>
      </c>
      <c r="J231" s="24"/>
    </row>
    <row r="232" customFormat="1" ht="28" customHeight="1" spans="1:10">
      <c r="A232" s="11">
        <v>230</v>
      </c>
      <c r="B232" s="16" t="s">
        <v>337</v>
      </c>
      <c r="C232" s="16" t="s">
        <v>335</v>
      </c>
      <c r="D232" s="18">
        <v>84.83</v>
      </c>
      <c r="E232" s="14">
        <f>D232*0.6</f>
        <v>50.898</v>
      </c>
      <c r="F232" s="14">
        <v>80.9</v>
      </c>
      <c r="G232" s="14">
        <f>F232*0.4</f>
        <v>32.36</v>
      </c>
      <c r="H232" s="15">
        <f>E232+G232</f>
        <v>83.258</v>
      </c>
      <c r="I232" s="14" t="s">
        <v>13</v>
      </c>
      <c r="J232" s="24"/>
    </row>
    <row r="233" customFormat="1" ht="28" customHeight="1" spans="1:10">
      <c r="A233" s="11">
        <v>231</v>
      </c>
      <c r="B233" s="25" t="s">
        <v>338</v>
      </c>
      <c r="C233" s="25" t="s">
        <v>339</v>
      </c>
      <c r="D233" s="13" t="s">
        <v>16</v>
      </c>
      <c r="E233" s="14"/>
      <c r="F233" s="14">
        <v>82.7</v>
      </c>
      <c r="G233" s="14"/>
      <c r="H233" s="15">
        <f>F233</f>
        <v>82.7</v>
      </c>
      <c r="I233" s="14" t="s">
        <v>13</v>
      </c>
      <c r="J233" s="21"/>
    </row>
    <row r="234" customFormat="1" ht="28" customHeight="1" spans="1:10">
      <c r="A234" s="11">
        <v>232</v>
      </c>
      <c r="B234" s="25" t="s">
        <v>340</v>
      </c>
      <c r="C234" s="25" t="s">
        <v>339</v>
      </c>
      <c r="D234" s="13" t="s">
        <v>16</v>
      </c>
      <c r="E234" s="14"/>
      <c r="F234" s="14">
        <v>78.6</v>
      </c>
      <c r="G234" s="14"/>
      <c r="H234" s="15">
        <f>F234</f>
        <v>78.6</v>
      </c>
      <c r="I234" s="14" t="s">
        <v>13</v>
      </c>
      <c r="J234" s="21"/>
    </row>
    <row r="235" customFormat="1" ht="28" customHeight="1" spans="1:10">
      <c r="A235" s="11">
        <v>233</v>
      </c>
      <c r="B235" s="25" t="s">
        <v>341</v>
      </c>
      <c r="C235" s="25" t="s">
        <v>339</v>
      </c>
      <c r="D235" s="13" t="s">
        <v>16</v>
      </c>
      <c r="E235" s="14"/>
      <c r="F235" s="14">
        <v>75.4</v>
      </c>
      <c r="G235" s="14"/>
      <c r="H235" s="15">
        <f>F235</f>
        <v>75.4</v>
      </c>
      <c r="I235" s="14" t="s">
        <v>13</v>
      </c>
      <c r="J235" s="21"/>
    </row>
    <row r="236" customFormat="1" ht="28" customHeight="1" spans="1:10">
      <c r="A236" s="11">
        <v>234</v>
      </c>
      <c r="B236" s="25" t="s">
        <v>342</v>
      </c>
      <c r="C236" s="25" t="s">
        <v>343</v>
      </c>
      <c r="D236" s="13" t="s">
        <v>16</v>
      </c>
      <c r="E236" s="14"/>
      <c r="F236" s="14">
        <v>77.7</v>
      </c>
      <c r="G236" s="14"/>
      <c r="H236" s="15">
        <f>F236</f>
        <v>77.7</v>
      </c>
      <c r="I236" s="14" t="s">
        <v>13</v>
      </c>
      <c r="J236" s="21"/>
    </row>
    <row r="237" customFormat="1" ht="28" customHeight="1" spans="1:10">
      <c r="A237" s="11">
        <v>235</v>
      </c>
      <c r="B237" s="25" t="s">
        <v>344</v>
      </c>
      <c r="C237" s="25" t="s">
        <v>343</v>
      </c>
      <c r="D237" s="13" t="s">
        <v>16</v>
      </c>
      <c r="E237" s="14"/>
      <c r="F237" s="14">
        <v>73.1</v>
      </c>
      <c r="G237" s="14"/>
      <c r="H237" s="15">
        <f>F237</f>
        <v>73.1</v>
      </c>
      <c r="I237" s="14" t="s">
        <v>13</v>
      </c>
      <c r="J237" s="21"/>
    </row>
    <row r="238" customFormat="1" ht="28" customHeight="1" spans="1:10">
      <c r="A238" s="11">
        <v>236</v>
      </c>
      <c r="B238" s="16" t="s">
        <v>345</v>
      </c>
      <c r="C238" s="16" t="s">
        <v>346</v>
      </c>
      <c r="D238" s="18">
        <v>89.16</v>
      </c>
      <c r="E238" s="14">
        <f>D238*0.6</f>
        <v>53.496</v>
      </c>
      <c r="F238" s="14">
        <v>80.2</v>
      </c>
      <c r="G238" s="14">
        <f>F238*0.4</f>
        <v>32.08</v>
      </c>
      <c r="H238" s="15">
        <f>E238+G238</f>
        <v>85.576</v>
      </c>
      <c r="I238" s="14" t="s">
        <v>13</v>
      </c>
      <c r="J238" s="24"/>
    </row>
    <row r="239" customFormat="1" ht="28" customHeight="1" spans="1:10">
      <c r="A239" s="11">
        <v>237</v>
      </c>
      <c r="B239" s="16" t="s">
        <v>347</v>
      </c>
      <c r="C239" s="16" t="s">
        <v>346</v>
      </c>
      <c r="D239" s="18">
        <v>85.52</v>
      </c>
      <c r="E239" s="14">
        <f>D239*0.6</f>
        <v>51.312</v>
      </c>
      <c r="F239" s="14">
        <v>84.2</v>
      </c>
      <c r="G239" s="14">
        <f>F239*0.4</f>
        <v>33.68</v>
      </c>
      <c r="H239" s="15">
        <f>E239+G239</f>
        <v>84.992</v>
      </c>
      <c r="I239" s="14" t="s">
        <v>13</v>
      </c>
      <c r="J239" s="24"/>
    </row>
    <row r="240" customFormat="1" ht="28" customHeight="1" spans="1:10">
      <c r="A240" s="11">
        <v>238</v>
      </c>
      <c r="B240" s="16" t="s">
        <v>348</v>
      </c>
      <c r="C240" s="16" t="s">
        <v>349</v>
      </c>
      <c r="D240" s="18">
        <v>80.72</v>
      </c>
      <c r="E240" s="14">
        <f>D240*0.6</f>
        <v>48.432</v>
      </c>
      <c r="F240" s="14">
        <v>88.6</v>
      </c>
      <c r="G240" s="14">
        <f>F240*0.4</f>
        <v>35.44</v>
      </c>
      <c r="H240" s="15">
        <f>E240+G240</f>
        <v>83.872</v>
      </c>
      <c r="I240" s="14" t="s">
        <v>13</v>
      </c>
      <c r="J240" s="24"/>
    </row>
    <row r="241" customFormat="1" ht="28" customHeight="1" spans="1:10">
      <c r="A241" s="11">
        <v>239</v>
      </c>
      <c r="B241" s="16" t="s">
        <v>350</v>
      </c>
      <c r="C241" s="16" t="s">
        <v>351</v>
      </c>
      <c r="D241" s="18">
        <v>85.88</v>
      </c>
      <c r="E241" s="14">
        <f>D241*0.6</f>
        <v>51.528</v>
      </c>
      <c r="F241" s="14">
        <v>91.2</v>
      </c>
      <c r="G241" s="14">
        <f>F241*0.4</f>
        <v>36.48</v>
      </c>
      <c r="H241" s="15">
        <f>E241+G241</f>
        <v>88.008</v>
      </c>
      <c r="I241" s="14" t="s">
        <v>13</v>
      </c>
      <c r="J241" s="24"/>
    </row>
    <row r="242" customFormat="1" ht="28" customHeight="1" spans="1:10">
      <c r="A242" s="11">
        <v>240</v>
      </c>
      <c r="B242" s="16" t="s">
        <v>352</v>
      </c>
      <c r="C242" s="16" t="s">
        <v>353</v>
      </c>
      <c r="D242" s="18">
        <v>76.09</v>
      </c>
      <c r="E242" s="14">
        <f>D242*0.6</f>
        <v>45.654</v>
      </c>
      <c r="F242" s="14">
        <v>84.47</v>
      </c>
      <c r="G242" s="14">
        <f>F242*0.4</f>
        <v>33.788</v>
      </c>
      <c r="H242" s="15">
        <f>E242+G242</f>
        <v>79.442</v>
      </c>
      <c r="I242" s="14" t="s">
        <v>13</v>
      </c>
      <c r="J242" s="24"/>
    </row>
    <row r="243" customFormat="1" ht="28" customHeight="1" spans="1:10">
      <c r="A243" s="11">
        <v>241</v>
      </c>
      <c r="B243" s="16" t="s">
        <v>354</v>
      </c>
      <c r="C243" s="16" t="s">
        <v>355</v>
      </c>
      <c r="D243" s="18">
        <v>87.91</v>
      </c>
      <c r="E243" s="14">
        <f>D243*0.6</f>
        <v>52.746</v>
      </c>
      <c r="F243" s="14">
        <v>87.2</v>
      </c>
      <c r="G243" s="14">
        <f>F243*0.4</f>
        <v>34.88</v>
      </c>
      <c r="H243" s="15">
        <f>E243+G243</f>
        <v>87.626</v>
      </c>
      <c r="I243" s="14" t="s">
        <v>13</v>
      </c>
      <c r="J243" s="24"/>
    </row>
    <row r="244" customFormat="1" ht="28" customHeight="1" spans="1:10">
      <c r="A244" s="11">
        <v>242</v>
      </c>
      <c r="B244" s="16" t="s">
        <v>356</v>
      </c>
      <c r="C244" s="16" t="s">
        <v>355</v>
      </c>
      <c r="D244" s="18">
        <v>78.69</v>
      </c>
      <c r="E244" s="14">
        <f>D244*0.6</f>
        <v>47.214</v>
      </c>
      <c r="F244" s="14">
        <v>83.5</v>
      </c>
      <c r="G244" s="14">
        <f>F244*0.4</f>
        <v>33.4</v>
      </c>
      <c r="H244" s="15">
        <f>E244+G244</f>
        <v>80.614</v>
      </c>
      <c r="I244" s="14" t="s">
        <v>13</v>
      </c>
      <c r="J244" s="24"/>
    </row>
    <row r="245" customFormat="1" ht="28" customHeight="1" spans="1:10">
      <c r="A245" s="11">
        <v>243</v>
      </c>
      <c r="B245" s="16" t="s">
        <v>357</v>
      </c>
      <c r="C245" s="16" t="s">
        <v>358</v>
      </c>
      <c r="D245" s="18">
        <v>91.13</v>
      </c>
      <c r="E245" s="14">
        <f>D245*0.6</f>
        <v>54.678</v>
      </c>
      <c r="F245" s="14">
        <v>84.8</v>
      </c>
      <c r="G245" s="14">
        <f>F245*0.4</f>
        <v>33.92</v>
      </c>
      <c r="H245" s="15">
        <f>E245+G245</f>
        <v>88.598</v>
      </c>
      <c r="I245" s="14" t="s">
        <v>13</v>
      </c>
      <c r="J245" s="24"/>
    </row>
    <row r="246" customFormat="1" ht="28" customHeight="1" spans="1:10">
      <c r="A246" s="11">
        <v>244</v>
      </c>
      <c r="B246" s="16" t="s">
        <v>359</v>
      </c>
      <c r="C246" s="16" t="s">
        <v>360</v>
      </c>
      <c r="D246" s="18">
        <v>58.54</v>
      </c>
      <c r="E246" s="14">
        <f>D246*0.6</f>
        <v>35.124</v>
      </c>
      <c r="F246" s="14">
        <v>81.2</v>
      </c>
      <c r="G246" s="14">
        <f>F246*0.4</f>
        <v>32.48</v>
      </c>
      <c r="H246" s="19">
        <f>E246+G246</f>
        <v>67.604</v>
      </c>
      <c r="I246" s="14" t="s">
        <v>13</v>
      </c>
      <c r="J246" s="24"/>
    </row>
    <row r="247" customFormat="1" ht="28" customHeight="1" spans="1:10">
      <c r="A247" s="11">
        <v>245</v>
      </c>
      <c r="B247" s="16" t="s">
        <v>361</v>
      </c>
      <c r="C247" s="16" t="s">
        <v>360</v>
      </c>
      <c r="D247" s="18">
        <v>56.62</v>
      </c>
      <c r="E247" s="14">
        <f>D247*0.6</f>
        <v>33.972</v>
      </c>
      <c r="F247" s="14">
        <v>78.38</v>
      </c>
      <c r="G247" s="14">
        <f>F247*0.4</f>
        <v>31.352</v>
      </c>
      <c r="H247" s="19">
        <f>E247+G247</f>
        <v>65.324</v>
      </c>
      <c r="I247" s="14" t="s">
        <v>13</v>
      </c>
      <c r="J247" s="24"/>
    </row>
    <row r="248" customFormat="1" ht="28" customHeight="1" spans="1:10">
      <c r="A248" s="11">
        <v>246</v>
      </c>
      <c r="B248" s="16" t="s">
        <v>362</v>
      </c>
      <c r="C248" s="16" t="s">
        <v>363</v>
      </c>
      <c r="D248" s="18">
        <v>72.58</v>
      </c>
      <c r="E248" s="14">
        <f>D248*0.6</f>
        <v>43.548</v>
      </c>
      <c r="F248" s="14">
        <v>70.54</v>
      </c>
      <c r="G248" s="14">
        <f>F248*0.4</f>
        <v>28.216</v>
      </c>
      <c r="H248" s="19">
        <f>E248+G248</f>
        <v>71.764</v>
      </c>
      <c r="I248" s="14" t="s">
        <v>13</v>
      </c>
      <c r="J248" s="24"/>
    </row>
    <row r="249" customFormat="1" ht="28" customHeight="1" spans="1:10">
      <c r="A249" s="11">
        <v>247</v>
      </c>
      <c r="B249" s="16" t="s">
        <v>364</v>
      </c>
      <c r="C249" s="16" t="s">
        <v>363</v>
      </c>
      <c r="D249" s="18">
        <v>61.35</v>
      </c>
      <c r="E249" s="14">
        <f>D249*0.6</f>
        <v>36.81</v>
      </c>
      <c r="F249" s="14">
        <v>74.06</v>
      </c>
      <c r="G249" s="14">
        <f>F249*0.4</f>
        <v>29.624</v>
      </c>
      <c r="H249" s="19">
        <f>E249+G249</f>
        <v>66.434</v>
      </c>
      <c r="I249" s="14" t="s">
        <v>13</v>
      </c>
      <c r="J249" s="24"/>
    </row>
    <row r="250" customFormat="1" ht="28" customHeight="1" spans="1:10">
      <c r="A250" s="11">
        <v>248</v>
      </c>
      <c r="B250" s="16" t="s">
        <v>365</v>
      </c>
      <c r="C250" s="16" t="s">
        <v>363</v>
      </c>
      <c r="D250" s="18">
        <v>59.22</v>
      </c>
      <c r="E250" s="14">
        <f>D250*0.6</f>
        <v>35.532</v>
      </c>
      <c r="F250" s="14">
        <v>71.72</v>
      </c>
      <c r="G250" s="14">
        <f>F250*0.4</f>
        <v>28.688</v>
      </c>
      <c r="H250" s="19">
        <f>E250+G250</f>
        <v>64.22</v>
      </c>
      <c r="I250" s="14" t="s">
        <v>13</v>
      </c>
      <c r="J250" s="24"/>
    </row>
    <row r="251" customFormat="1" ht="28" customHeight="1" spans="1:10">
      <c r="A251" s="11">
        <v>249</v>
      </c>
      <c r="B251" s="16" t="s">
        <v>366</v>
      </c>
      <c r="C251" s="16" t="s">
        <v>363</v>
      </c>
      <c r="D251" s="18">
        <v>53.83</v>
      </c>
      <c r="E251" s="14">
        <f>D251*0.6</f>
        <v>32.298</v>
      </c>
      <c r="F251" s="14">
        <v>79.58</v>
      </c>
      <c r="G251" s="14">
        <f>F251*0.4</f>
        <v>31.832</v>
      </c>
      <c r="H251" s="19">
        <f>E251+G251</f>
        <v>64.13</v>
      </c>
      <c r="I251" s="14" t="s">
        <v>13</v>
      </c>
      <c r="J251" s="24"/>
    </row>
    <row r="252" customFormat="1" ht="28" customHeight="1" spans="1:10">
      <c r="A252" s="11">
        <v>250</v>
      </c>
      <c r="B252" s="16" t="s">
        <v>367</v>
      </c>
      <c r="C252" s="16" t="s">
        <v>368</v>
      </c>
      <c r="D252" s="17" t="s">
        <v>16</v>
      </c>
      <c r="E252" s="14"/>
      <c r="F252" s="27">
        <v>62.94</v>
      </c>
      <c r="G252" s="14"/>
      <c r="H252" s="15">
        <f>F252</f>
        <v>62.94</v>
      </c>
      <c r="I252" s="14" t="s">
        <v>13</v>
      </c>
      <c r="J252" s="23"/>
    </row>
    <row r="253" customFormat="1" ht="28" customHeight="1" spans="1:10">
      <c r="A253" s="11">
        <v>251</v>
      </c>
      <c r="B253" s="16" t="s">
        <v>369</v>
      </c>
      <c r="C253" s="16" t="s">
        <v>370</v>
      </c>
      <c r="D253" s="18">
        <v>68.96</v>
      </c>
      <c r="E253" s="14">
        <f>D253*0.6</f>
        <v>41.376</v>
      </c>
      <c r="F253" s="14">
        <v>79.3</v>
      </c>
      <c r="G253" s="14">
        <f>F253*0.4</f>
        <v>31.72</v>
      </c>
      <c r="H253" s="19">
        <f>E253+G253</f>
        <v>73.096</v>
      </c>
      <c r="I253" s="14" t="s">
        <v>13</v>
      </c>
      <c r="J253" s="24"/>
    </row>
  </sheetData>
  <sortState ref="A643:S645">
    <sortCondition ref="H643:H645" descending="1"/>
  </sortState>
  <mergeCells count="1">
    <mergeCell ref="A1:J1"/>
  </mergeCells>
  <pageMargins left="0.511805555555556" right="0.354166666666667" top="0.472222222222222" bottom="0.393055555555556" header="0.236111111111111" footer="0.236111111111111"/>
  <pageSetup paperSize="9" scale="83" fitToHeight="0" orientation="landscape" horizontalDpi="600"/>
  <headerFooter/>
  <ignoredErrors>
    <ignoredError sqref="H25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2022-07-25T02:19:00Z</dcterms:created>
  <dcterms:modified xsi:type="dcterms:W3CDTF">2022-08-17T01:11:02Z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94E67C5763CF486E8967089E92B488A1</vt:lpwstr>
  </property>
</Properties>
</file>