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<sst xmlns="http://schemas.openxmlformats.org/spreadsheetml/2006/main" count="206" uniqueCount="103">
  <si>
    <t>毕节市七星关区2022年秋季乡镇事业单位公开招聘应征入伍大学毕业生面试成绩、总成绩及总成绩排名</t>
  </si>
  <si>
    <t>姓名</t>
  </si>
  <si>
    <t>学生考号</t>
  </si>
  <si>
    <t>笔试成绩</t>
  </si>
  <si>
    <t>面试成绩</t>
  </si>
  <si>
    <t>总成绩</t>
  </si>
  <si>
    <t>总成绩排名</t>
  </si>
  <si>
    <t>张道宏</t>
  </si>
  <si>
    <t>401010330</t>
  </si>
  <si>
    <t>段辛鹏</t>
  </si>
  <si>
    <t>401010230</t>
  </si>
  <si>
    <t>邓浩东</t>
  </si>
  <si>
    <t>401010413</t>
  </si>
  <si>
    <t>陈瑞</t>
  </si>
  <si>
    <t>401010310</t>
  </si>
  <si>
    <t>卢永勋</t>
  </si>
  <si>
    <t>401010124</t>
  </si>
  <si>
    <t>徐旺</t>
  </si>
  <si>
    <t>401010224</t>
  </si>
  <si>
    <t>顾兴旺</t>
  </si>
  <si>
    <t>401010213</t>
  </si>
  <si>
    <t>李自雪</t>
  </si>
  <si>
    <t>401010415</t>
  </si>
  <si>
    <t>王淳</t>
  </si>
  <si>
    <t>401010101</t>
  </si>
  <si>
    <t>韦建</t>
  </si>
  <si>
    <t>401010331</t>
  </si>
  <si>
    <t>罗浩</t>
  </si>
  <si>
    <t>401010220</t>
  </si>
  <si>
    <t>郭传福</t>
  </si>
  <si>
    <t>401010232</t>
  </si>
  <si>
    <t>付立志</t>
  </si>
  <si>
    <t>401010107</t>
  </si>
  <si>
    <t>龚镇洋</t>
  </si>
  <si>
    <t>401010412</t>
  </si>
  <si>
    <t>王超</t>
  </si>
  <si>
    <t>401010215</t>
  </si>
  <si>
    <t>黎波</t>
  </si>
  <si>
    <t>401010221</t>
  </si>
  <si>
    <t>刘雨生</t>
  </si>
  <si>
    <t>401010322</t>
  </si>
  <si>
    <t>向华栋</t>
  </si>
  <si>
    <t>401010222</t>
  </si>
  <si>
    <t>高祥茂</t>
  </si>
  <si>
    <t>401010431</t>
  </si>
  <si>
    <t>张佳乐</t>
  </si>
  <si>
    <t>401010129</t>
  </si>
  <si>
    <t>顾毓俊</t>
  </si>
  <si>
    <t>401010308</t>
  </si>
  <si>
    <t>黄治江</t>
  </si>
  <si>
    <t>401010118</t>
  </si>
  <si>
    <t>陈思祺</t>
  </si>
  <si>
    <t>401010126</t>
  </si>
  <si>
    <t>闵培</t>
  </si>
  <si>
    <t>401010217</t>
  </si>
  <si>
    <t>臧庆彪</t>
  </si>
  <si>
    <t>401010214</t>
  </si>
  <si>
    <t>许修建</t>
  </si>
  <si>
    <t>401010123</t>
  </si>
  <si>
    <t>徐爱</t>
  </si>
  <si>
    <t>401010323</t>
  </si>
  <si>
    <t>代豪</t>
  </si>
  <si>
    <t>401010303</t>
  </si>
  <si>
    <t>周琛</t>
  </si>
  <si>
    <t>401010227</t>
  </si>
  <si>
    <t>支源</t>
  </si>
  <si>
    <t>401010229</t>
  </si>
  <si>
    <t>樊瑜洲</t>
  </si>
  <si>
    <t>401010216</t>
  </si>
  <si>
    <t>胡月</t>
  </si>
  <si>
    <t>聂靖原</t>
  </si>
  <si>
    <t>401010329</t>
  </si>
  <si>
    <t>周聪</t>
  </si>
  <si>
    <t>401010407</t>
  </si>
  <si>
    <t>王珣</t>
  </si>
  <si>
    <t>401010326</t>
  </si>
  <si>
    <t>肖钰霖</t>
  </si>
  <si>
    <t>401010314</t>
  </si>
  <si>
    <t>谭浪</t>
  </si>
  <si>
    <t>401010320</t>
  </si>
  <si>
    <t>徐善银</t>
  </si>
  <si>
    <t>401010132</t>
  </si>
  <si>
    <t>余林江</t>
  </si>
  <si>
    <t>401010223</t>
  </si>
  <si>
    <t>刘发松</t>
  </si>
  <si>
    <t>401010406</t>
  </si>
  <si>
    <t>徐航</t>
  </si>
  <si>
    <t>401010319</t>
  </si>
  <si>
    <t>刘亚</t>
  </si>
  <si>
    <t>401010424</t>
  </si>
  <si>
    <t>张航</t>
  </si>
  <si>
    <t>401010325</t>
  </si>
  <si>
    <t>张爱平</t>
  </si>
  <si>
    <t>401010203</t>
  </si>
  <si>
    <t>宋义维</t>
  </si>
  <si>
    <t>401010316</t>
  </si>
  <si>
    <t>王家让</t>
  </si>
  <si>
    <t>401010202</t>
  </si>
  <si>
    <t>段凯</t>
  </si>
  <si>
    <t>401010304</t>
  </si>
  <si>
    <t>吴潇雄</t>
  </si>
  <si>
    <t>401010428</t>
  </si>
  <si>
    <t>面试缺考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</si>
</sst>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workbookViewId="0">
      <selection activeCell="A1" sqref="$A1:$XFD1048576"/>
    </sheetView>
  </sheetViews>
  <sheetFormatPr defaultColWidth="9" defaultRowHeight="13.5" outlineLevelCol="5"/>
  <cols>
    <col min="1" max="1" width="18.5" style="11" customWidth="1"/>
    <col min="2" max="2" width="18.875" style="11" customWidth="1"/>
    <col min="3" max="3" width="12" style="12" customWidth="1"/>
    <col min="4" max="4" width="10.75" style="12" customWidth="1"/>
    <col min="5" max="5" width="11.25" style="12" customWidth="1"/>
    <col min="6" max="6" width="14.375" style="11" customWidth="1"/>
    <col min="7" max="16384" width="9" style="11"/>
  </cols>
  <sheetData>
    <row r="1" s="11" customFormat="1" ht="20" customHeight="1" spans="1:5">
      <c r="A1" s="11" t="s">
        <v>0</v>
      </c>
      <c r="C1" s="12"/>
      <c r="D1" s="12"/>
      <c r="E1" s="12"/>
    </row>
    <row r="2" s="11" customFormat="1" spans="1:6">
      <c r="A2" s="13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3" t="s">
        <v>6</v>
      </c>
    </row>
    <row r="3" s="11" customFormat="1" spans="1:6">
      <c r="A3" s="15" t="s">
        <v>7</v>
      </c>
      <c r="B3" s="13" t="s">
        <v>8</v>
      </c>
      <c r="C3" s="14">
        <v>110.4</v>
      </c>
      <c r="D3" s="14">
        <v>70.6</v>
      </c>
      <c r="E3" s="14">
        <f t="shared" ref="E3:E50" si="0">C3/1.5*0.6+D3*0.4</f>
        <v>72.4</v>
      </c>
      <c r="F3" s="13">
        <f>RANK(E3,$E$3:$E$50,)</f>
        <v>1</v>
      </c>
    </row>
    <row r="4" s="11" customFormat="1" spans="1:6">
      <c r="A4" s="15" t="s">
        <v>9</v>
      </c>
      <c r="B4" s="13" t="s">
        <v>10</v>
      </c>
      <c r="C4" s="14">
        <v>107.2</v>
      </c>
      <c r="D4" s="14">
        <v>68.2</v>
      </c>
      <c r="E4" s="14">
        <f t="shared" si="0"/>
        <v>70.16</v>
      </c>
      <c r="F4" s="13">
        <f>RANK(E4,$E$3:$E$50,)</f>
        <v>2</v>
      </c>
    </row>
    <row r="5" s="11" customFormat="1" spans="1:6">
      <c r="A5" s="15" t="s">
        <v>11</v>
      </c>
      <c r="B5" s="13" t="s">
        <v>12</v>
      </c>
      <c r="C5" s="14">
        <v>105.2</v>
      </c>
      <c r="D5" s="14">
        <v>69.6</v>
      </c>
      <c r="E5" s="14">
        <f t="shared" si="0"/>
        <v>69.92</v>
      </c>
      <c r="F5" s="13">
        <f>RANK(E5,$E$3:$E$50,)</f>
        <v>3</v>
      </c>
    </row>
    <row r="6" s="11" customFormat="1" spans="1:6">
      <c r="A6" s="15" t="s">
        <v>13</v>
      </c>
      <c r="B6" s="13" t="s">
        <v>14</v>
      </c>
      <c r="C6" s="14">
        <v>105.8</v>
      </c>
      <c r="D6" s="14">
        <v>68</v>
      </c>
      <c r="E6" s="14">
        <f t="shared" si="0"/>
        <v>69.52</v>
      </c>
      <c r="F6" s="13">
        <f>RANK(E6,$E$3:$E$50,)</f>
        <v>4</v>
      </c>
    </row>
    <row r="7" s="11" customFormat="1" spans="1:6">
      <c r="A7" s="15" t="s">
        <v>15</v>
      </c>
      <c r="B7" s="13" t="s">
        <v>16</v>
      </c>
      <c r="C7" s="14">
        <v>103.6</v>
      </c>
      <c r="D7" s="14">
        <v>68.8</v>
      </c>
      <c r="E7" s="14">
        <f t="shared" si="0"/>
        <v>68.96</v>
      </c>
      <c r="F7" s="13">
        <f>RANK(E7,$E$3:$E$50,)</f>
        <v>5</v>
      </c>
    </row>
    <row r="8" s="11" customFormat="1" spans="1:6">
      <c r="A8" s="15" t="s">
        <v>17</v>
      </c>
      <c r="B8" s="13" t="s">
        <v>18</v>
      </c>
      <c r="C8" s="14">
        <v>99.4</v>
      </c>
      <c r="D8" s="14">
        <v>70.4</v>
      </c>
      <c r="E8" s="14">
        <f t="shared" si="0"/>
        <v>67.92</v>
      </c>
      <c r="F8" s="13">
        <f>RANK(E8,$E$3:$E$50,)</f>
        <v>6</v>
      </c>
    </row>
    <row r="9" s="11" customFormat="1" spans="1:6">
      <c r="A9" s="15" t="s">
        <v>19</v>
      </c>
      <c r="B9" s="13" t="s">
        <v>20</v>
      </c>
      <c r="C9" s="14">
        <v>93.4</v>
      </c>
      <c r="D9" s="14">
        <v>75.2</v>
      </c>
      <c r="E9" s="14">
        <f t="shared" si="0"/>
        <v>67.44</v>
      </c>
      <c r="F9" s="13">
        <f>RANK(E9,$E$3:$E$50,)</f>
        <v>7</v>
      </c>
    </row>
    <row r="10" s="11" customFormat="1" spans="1:6">
      <c r="A10" s="15" t="s">
        <v>21</v>
      </c>
      <c r="B10" s="13" t="s">
        <v>22</v>
      </c>
      <c r="C10" s="14">
        <v>97.2</v>
      </c>
      <c r="D10" s="14">
        <v>71.2</v>
      </c>
      <c r="E10" s="14">
        <f t="shared" si="0"/>
        <v>67.36</v>
      </c>
      <c r="F10" s="13">
        <f>RANK(E10,$E$3:$E$50,)</f>
        <v>8</v>
      </c>
    </row>
    <row r="11" s="11" customFormat="1" spans="1:6">
      <c r="A11" s="15" t="s">
        <v>23</v>
      </c>
      <c r="B11" s="13" t="s">
        <v>24</v>
      </c>
      <c r="C11" s="14">
        <v>96.6</v>
      </c>
      <c r="D11" s="14">
        <v>71.5</v>
      </c>
      <c r="E11" s="14">
        <f t="shared" si="0"/>
        <v>67.24</v>
      </c>
      <c r="F11" s="13">
        <f>RANK(E11,$E$3:$E$50,)</f>
        <v>9</v>
      </c>
    </row>
    <row r="12" s="11" customFormat="1" spans="1:6">
      <c r="A12" s="15" t="s">
        <v>25</v>
      </c>
      <c r="B12" s="13" t="s">
        <v>26</v>
      </c>
      <c r="C12" s="14">
        <v>93.8</v>
      </c>
      <c r="D12" s="14">
        <v>72.6</v>
      </c>
      <c r="E12" s="14">
        <f t="shared" si="0"/>
        <v>66.56</v>
      </c>
      <c r="F12" s="13">
        <f>RANK(E12,$E$3:$E$50,)</f>
        <v>10</v>
      </c>
    </row>
    <row r="13" s="11" customFormat="1" spans="1:6">
      <c r="A13" s="15" t="s">
        <v>27</v>
      </c>
      <c r="B13" s="13" t="s">
        <v>28</v>
      </c>
      <c r="C13" s="14">
        <v>101.2</v>
      </c>
      <c r="D13" s="14">
        <v>64.8</v>
      </c>
      <c r="E13" s="14">
        <f t="shared" si="0"/>
        <v>66.4</v>
      </c>
      <c r="F13" s="13">
        <f>RANK(E13,$E$3:$E$50,)</f>
        <v>11</v>
      </c>
    </row>
    <row r="14" s="11" customFormat="1" spans="1:6">
      <c r="A14" s="15" t="s">
        <v>29</v>
      </c>
      <c r="B14" s="13" t="s">
        <v>30</v>
      </c>
      <c r="C14" s="14">
        <v>97.2</v>
      </c>
      <c r="D14" s="14">
        <v>68.4</v>
      </c>
      <c r="E14" s="14">
        <f t="shared" si="0"/>
        <v>66.24</v>
      </c>
      <c r="F14" s="13">
        <f>RANK(E14,$E$3:$E$50,)</f>
        <v>12</v>
      </c>
    </row>
    <row r="15" s="11" customFormat="1" spans="1:6">
      <c r="A15" s="15" t="s">
        <v>31</v>
      </c>
      <c r="B15" s="13" t="s">
        <v>32</v>
      </c>
      <c r="C15" s="14">
        <v>93.4</v>
      </c>
      <c r="D15" s="14">
        <v>72</v>
      </c>
      <c r="E15" s="14">
        <f t="shared" si="0"/>
        <v>66.16</v>
      </c>
      <c r="F15" s="13">
        <f>RANK(E15,$E$3:$E$50,)</f>
        <v>13</v>
      </c>
    </row>
    <row r="16" s="11" customFormat="1" spans="1:6">
      <c r="A16" s="15" t="s">
        <v>33</v>
      </c>
      <c r="B16" s="13" t="s">
        <v>34</v>
      </c>
      <c r="C16" s="14">
        <v>96.1999999999999</v>
      </c>
      <c r="D16" s="14">
        <v>68.8</v>
      </c>
      <c r="E16" s="14">
        <f t="shared" si="0"/>
        <v>66</v>
      </c>
      <c r="F16" s="13">
        <f>RANK(E16,$E$3:$E$50,)</f>
        <v>14</v>
      </c>
    </row>
    <row r="17" s="11" customFormat="1" spans="1:6">
      <c r="A17" s="15" t="s">
        <v>35</v>
      </c>
      <c r="B17" s="13" t="s">
        <v>36</v>
      </c>
      <c r="C17" s="14">
        <v>94.6</v>
      </c>
      <c r="D17" s="14">
        <v>70.2</v>
      </c>
      <c r="E17" s="14">
        <f t="shared" si="0"/>
        <v>65.92</v>
      </c>
      <c r="F17" s="13">
        <f>RANK(E17,$E$3:$E$50,)</f>
        <v>15</v>
      </c>
    </row>
    <row r="18" s="11" customFormat="1" spans="1:6">
      <c r="A18" s="15" t="s">
        <v>37</v>
      </c>
      <c r="B18" s="13" t="s">
        <v>38</v>
      </c>
      <c r="C18" s="14">
        <v>98</v>
      </c>
      <c r="D18" s="14">
        <v>66</v>
      </c>
      <c r="E18" s="14">
        <f t="shared" si="0"/>
        <v>65.6</v>
      </c>
      <c r="F18" s="13">
        <f>RANK(E18,$E$3:$E$50,)</f>
        <v>16</v>
      </c>
    </row>
    <row r="19" s="11" customFormat="1" spans="1:6">
      <c r="A19" s="15" t="s">
        <v>39</v>
      </c>
      <c r="B19" s="13" t="s">
        <v>40</v>
      </c>
      <c r="C19" s="14">
        <v>94.4</v>
      </c>
      <c r="D19" s="14">
        <v>68.2</v>
      </c>
      <c r="E19" s="14">
        <f t="shared" si="0"/>
        <v>65.04</v>
      </c>
      <c r="F19" s="13">
        <f>RANK(E19,$E$3:$E$50,)</f>
        <v>17</v>
      </c>
    </row>
    <row r="20" s="11" customFormat="1" spans="1:6">
      <c r="A20" s="15" t="s">
        <v>41</v>
      </c>
      <c r="B20" s="13" t="s">
        <v>42</v>
      </c>
      <c r="C20" s="14">
        <v>94.2</v>
      </c>
      <c r="D20" s="14">
        <v>67.8</v>
      </c>
      <c r="E20" s="14">
        <f t="shared" si="0"/>
        <v>64.8</v>
      </c>
      <c r="F20" s="13">
        <f>RANK(E20,$E$3:$E$50,)</f>
        <v>18</v>
      </c>
    </row>
    <row r="21" s="11" customFormat="1" spans="1:6">
      <c r="A21" s="15" t="s">
        <v>43</v>
      </c>
      <c r="B21" s="13" t="s">
        <v>44</v>
      </c>
      <c r="C21" s="14">
        <v>94.2</v>
      </c>
      <c r="D21" s="14">
        <v>67.6</v>
      </c>
      <c r="E21" s="14">
        <f t="shared" si="0"/>
        <v>64.72</v>
      </c>
      <c r="F21" s="13">
        <f>RANK(E21,$E$3:$E$50,)</f>
        <v>19</v>
      </c>
    </row>
    <row r="22" s="11" customFormat="1" spans="1:6">
      <c r="A22" s="15" t="s">
        <v>45</v>
      </c>
      <c r="B22" s="13" t="s">
        <v>46</v>
      </c>
      <c r="C22" s="14">
        <v>93.2</v>
      </c>
      <c r="D22" s="14">
        <v>68.4</v>
      </c>
      <c r="E22" s="14">
        <f t="shared" si="0"/>
        <v>64.64</v>
      </c>
      <c r="F22" s="13">
        <f>RANK(E22,$E$3:$E$50,)</f>
        <v>20</v>
      </c>
    </row>
    <row r="23" s="11" customFormat="1" spans="1:6">
      <c r="A23" s="15" t="s">
        <v>47</v>
      </c>
      <c r="B23" s="13" t="s">
        <v>48</v>
      </c>
      <c r="C23" s="14">
        <v>93.4</v>
      </c>
      <c r="D23" s="14">
        <v>68</v>
      </c>
      <c r="E23" s="14">
        <f t="shared" si="0"/>
        <v>64.56</v>
      </c>
      <c r="F23" s="13">
        <f>RANK(E23,$E$3:$E$50,)</f>
        <v>21</v>
      </c>
    </row>
    <row r="24" s="11" customFormat="1" spans="1:6">
      <c r="A24" s="15" t="s">
        <v>49</v>
      </c>
      <c r="B24" s="13" t="s">
        <v>50</v>
      </c>
      <c r="C24" s="14">
        <v>95.8</v>
      </c>
      <c r="D24" s="14">
        <v>65.4</v>
      </c>
      <c r="E24" s="14">
        <f t="shared" si="0"/>
        <v>64.48</v>
      </c>
      <c r="F24" s="13">
        <f>RANK(E24,$E$3:$E$50,)</f>
        <v>22</v>
      </c>
    </row>
    <row r="25" s="11" customFormat="1" spans="1:6">
      <c r="A25" s="15" t="s">
        <v>51</v>
      </c>
      <c r="B25" s="13" t="s">
        <v>52</v>
      </c>
      <c r="C25" s="14">
        <v>97</v>
      </c>
      <c r="D25" s="14">
        <v>64.2</v>
      </c>
      <c r="E25" s="14">
        <f t="shared" si="0"/>
        <v>64.48</v>
      </c>
      <c r="F25" s="13">
        <f>RANK(E25,$E$3:$E$50,)</f>
        <v>22</v>
      </c>
    </row>
    <row r="26" s="11" customFormat="1" spans="1:6">
      <c r="A26" s="15" t="s">
        <v>53</v>
      </c>
      <c r="B26" s="13" t="s">
        <v>54</v>
      </c>
      <c r="C26" s="14">
        <v>94.8</v>
      </c>
      <c r="D26" s="14">
        <v>66.2</v>
      </c>
      <c r="E26" s="14">
        <f t="shared" si="0"/>
        <v>64.4</v>
      </c>
      <c r="F26" s="13">
        <f>RANK(E26,$E$3:$E$50,)</f>
        <v>24</v>
      </c>
    </row>
    <row r="27" s="11" customFormat="1" spans="1:6">
      <c r="A27" s="15" t="s">
        <v>55</v>
      </c>
      <c r="B27" s="13" t="s">
        <v>56</v>
      </c>
      <c r="C27" s="14">
        <v>92</v>
      </c>
      <c r="D27" s="14">
        <v>68.4</v>
      </c>
      <c r="E27" s="14">
        <f t="shared" si="0"/>
        <v>64.16</v>
      </c>
      <c r="F27" s="13">
        <f>RANK(E27,$E$3:$E$50,)</f>
        <v>25</v>
      </c>
    </row>
    <row r="28" s="11" customFormat="1" spans="1:6">
      <c r="A28" s="15" t="s">
        <v>57</v>
      </c>
      <c r="B28" s="13" t="s">
        <v>58</v>
      </c>
      <c r="C28" s="14">
        <v>95.6</v>
      </c>
      <c r="D28" s="14">
        <v>64.6</v>
      </c>
      <c r="E28" s="14">
        <f t="shared" si="0"/>
        <v>64.08</v>
      </c>
      <c r="F28" s="13">
        <f>RANK(E28,$E$3:$E$50,)</f>
        <v>26</v>
      </c>
    </row>
    <row r="29" s="11" customFormat="1" spans="1:6">
      <c r="A29" s="15" t="s">
        <v>59</v>
      </c>
      <c r="B29" s="13" t="s">
        <v>60</v>
      </c>
      <c r="C29" s="14">
        <v>90.4</v>
      </c>
      <c r="D29" s="14">
        <v>69.2</v>
      </c>
      <c r="E29" s="14">
        <f t="shared" si="0"/>
        <v>63.84</v>
      </c>
      <c r="F29" s="13">
        <f>RANK(E29,$E$3:$E$50,)</f>
        <v>27</v>
      </c>
    </row>
    <row r="30" s="11" customFormat="1" spans="1:6">
      <c r="A30" s="15" t="s">
        <v>61</v>
      </c>
      <c r="B30" s="13" t="s">
        <v>62</v>
      </c>
      <c r="C30" s="14">
        <v>89.4</v>
      </c>
      <c r="D30" s="14">
        <v>69.8</v>
      </c>
      <c r="E30" s="14">
        <f t="shared" si="0"/>
        <v>63.68</v>
      </c>
      <c r="F30" s="13">
        <f>RANK(E30,$E$3:$E$50,)</f>
        <v>28</v>
      </c>
    </row>
    <row r="31" s="11" customFormat="1" spans="1:6">
      <c r="A31" s="15" t="s">
        <v>63</v>
      </c>
      <c r="B31" s="13" t="s">
        <v>64</v>
      </c>
      <c r="C31" s="14">
        <v>94</v>
      </c>
      <c r="D31" s="14">
        <v>64.6</v>
      </c>
      <c r="E31" s="14">
        <f t="shared" si="0"/>
        <v>63.44</v>
      </c>
      <c r="F31" s="13">
        <f>RANK(E31,$E$3:$E$50,)</f>
        <v>29</v>
      </c>
    </row>
    <row r="32" s="11" customFormat="1" spans="1:6">
      <c r="A32" s="15" t="s">
        <v>65</v>
      </c>
      <c r="B32" s="13" t="s">
        <v>66</v>
      </c>
      <c r="C32" s="14">
        <v>88.8</v>
      </c>
      <c r="D32" s="14">
        <v>68.2</v>
      </c>
      <c r="E32" s="14">
        <f t="shared" si="0"/>
        <v>62.8</v>
      </c>
      <c r="F32" s="13">
        <f>RANK(E32,$E$3:$E$50,)</f>
        <v>30</v>
      </c>
    </row>
    <row r="33" s="11" customFormat="1" spans="1:6">
      <c r="A33" s="15" t="s">
        <v>67</v>
      </c>
      <c r="B33" s="13" t="s">
        <v>68</v>
      </c>
      <c r="C33" s="14">
        <v>87.6</v>
      </c>
      <c r="D33" s="14">
        <v>69.2</v>
      </c>
      <c r="E33" s="14">
        <f t="shared" si="0"/>
        <v>62.72</v>
      </c>
      <c r="F33" s="13">
        <f>RANK(E33,$E$3:$E$50,)</f>
        <v>31</v>
      </c>
    </row>
    <row r="34" s="11" customFormat="1" spans="1:6">
      <c r="A34" s="15" t="s">
        <v>69</v>
      </c>
      <c r="B34" s="16">
        <v>401010301</v>
      </c>
      <c r="C34" s="14">
        <v>89.4</v>
      </c>
      <c r="D34" s="14">
        <v>67.2</v>
      </c>
      <c r="E34" s="14">
        <f t="shared" si="0"/>
        <v>62.64</v>
      </c>
      <c r="F34" s="13">
        <f>RANK(E34,$E$3:$E$50,)</f>
        <v>32</v>
      </c>
    </row>
    <row r="35" s="11" customFormat="1" spans="1:6">
      <c r="A35" s="15" t="s">
        <v>70</v>
      </c>
      <c r="B35" s="13" t="s">
        <v>71</v>
      </c>
      <c r="C35" s="14">
        <v>87.2</v>
      </c>
      <c r="D35" s="14">
        <v>68</v>
      </c>
      <c r="E35" s="14">
        <f t="shared" si="0"/>
        <v>62.08</v>
      </c>
      <c r="F35" s="13">
        <f>RANK(E35,$E$3:$E$50,)</f>
        <v>33</v>
      </c>
    </row>
    <row r="36" s="11" customFormat="1" spans="1:6">
      <c r="A36" s="15" t="s">
        <v>72</v>
      </c>
      <c r="B36" s="13" t="s">
        <v>73</v>
      </c>
      <c r="C36" s="14">
        <v>90.8</v>
      </c>
      <c r="D36" s="14">
        <v>63.4</v>
      </c>
      <c r="E36" s="14">
        <f t="shared" si="0"/>
        <v>61.68</v>
      </c>
      <c r="F36" s="13">
        <f>RANK(E36,$E$3:$E$50,)</f>
        <v>34</v>
      </c>
    </row>
    <row r="37" s="11" customFormat="1" spans="1:6">
      <c r="A37" s="15" t="s">
        <v>74</v>
      </c>
      <c r="B37" s="13" t="s">
        <v>75</v>
      </c>
      <c r="C37" s="14">
        <v>83</v>
      </c>
      <c r="D37" s="14">
        <v>71</v>
      </c>
      <c r="E37" s="14">
        <f t="shared" si="0"/>
        <v>61.6</v>
      </c>
      <c r="F37" s="13">
        <f>RANK(E37,$E$3:$E$50,)</f>
        <v>35</v>
      </c>
    </row>
    <row r="38" s="11" customFormat="1" spans="1:6">
      <c r="A38" s="15" t="s">
        <v>76</v>
      </c>
      <c r="B38" s="13" t="s">
        <v>77</v>
      </c>
      <c r="C38" s="14">
        <v>87.2</v>
      </c>
      <c r="D38" s="14">
        <v>66.8</v>
      </c>
      <c r="E38" s="14">
        <f t="shared" si="0"/>
        <v>61.6</v>
      </c>
      <c r="F38" s="13">
        <f>RANK(E38,$E$3:$E$50,)</f>
        <v>35</v>
      </c>
    </row>
    <row r="39" s="11" customFormat="1" spans="1:6">
      <c r="A39" s="15" t="s">
        <v>78</v>
      </c>
      <c r="B39" s="13" t="s">
        <v>79</v>
      </c>
      <c r="C39" s="14">
        <v>84.4</v>
      </c>
      <c r="D39" s="14">
        <v>68.8</v>
      </c>
      <c r="E39" s="14">
        <f t="shared" si="0"/>
        <v>61.28</v>
      </c>
      <c r="F39" s="13">
        <f>RANK(E39,$E$3:$E$50,)</f>
        <v>37</v>
      </c>
    </row>
    <row r="40" s="11" customFormat="1" spans="1:6">
      <c r="A40" s="15" t="s">
        <v>80</v>
      </c>
      <c r="B40" s="13" t="s">
        <v>81</v>
      </c>
      <c r="C40" s="14">
        <v>86.6</v>
      </c>
      <c r="D40" s="14">
        <v>65.4</v>
      </c>
      <c r="E40" s="14">
        <f t="shared" si="0"/>
        <v>60.8</v>
      </c>
      <c r="F40" s="13">
        <f>RANK(E40,$E$3:$E$50,)</f>
        <v>38</v>
      </c>
    </row>
    <row r="41" s="11" customFormat="1" spans="1:6">
      <c r="A41" s="15" t="s">
        <v>82</v>
      </c>
      <c r="B41" s="13" t="s">
        <v>83</v>
      </c>
      <c r="C41" s="14">
        <v>86.6</v>
      </c>
      <c r="D41" s="14">
        <v>64.6</v>
      </c>
      <c r="E41" s="14">
        <f t="shared" si="0"/>
        <v>60.48</v>
      </c>
      <c r="F41" s="13">
        <f>RANK(E41,$E$3:$E$50,)</f>
        <v>39</v>
      </c>
    </row>
    <row r="42" s="11" customFormat="1" spans="1:6">
      <c r="A42" s="15" t="s">
        <v>84</v>
      </c>
      <c r="B42" s="13" t="s">
        <v>85</v>
      </c>
      <c r="C42" s="14">
        <v>85</v>
      </c>
      <c r="D42" s="14">
        <v>65.2</v>
      </c>
      <c r="E42" s="14">
        <f t="shared" si="0"/>
        <v>60.08</v>
      </c>
      <c r="F42" s="13">
        <f>RANK(E42,$E$3:$E$50,)</f>
        <v>40</v>
      </c>
    </row>
    <row r="43" s="11" customFormat="1" spans="1:6">
      <c r="A43" s="15" t="s">
        <v>86</v>
      </c>
      <c r="B43" s="13" t="s">
        <v>87</v>
      </c>
      <c r="C43" s="14">
        <v>84.8</v>
      </c>
      <c r="D43" s="14">
        <v>65</v>
      </c>
      <c r="E43" s="14">
        <f t="shared" si="0"/>
        <v>59.92</v>
      </c>
      <c r="F43" s="13">
        <f>RANK(E43,$E$3:$E$50,)</f>
        <v>41</v>
      </c>
    </row>
    <row r="44" s="11" customFormat="1" spans="1:6">
      <c r="A44" s="15" t="s">
        <v>88</v>
      </c>
      <c r="B44" s="13" t="s">
        <v>89</v>
      </c>
      <c r="C44" s="14">
        <v>88</v>
      </c>
      <c r="D44" s="14">
        <v>61</v>
      </c>
      <c r="E44" s="14">
        <f t="shared" si="0"/>
        <v>59.6</v>
      </c>
      <c r="F44" s="13">
        <f>RANK(E44,$E$3:$E$50,)</f>
        <v>42</v>
      </c>
    </row>
    <row r="45" s="11" customFormat="1" spans="1:6">
      <c r="A45" s="15" t="s">
        <v>90</v>
      </c>
      <c r="B45" s="13" t="s">
        <v>91</v>
      </c>
      <c r="C45" s="14">
        <v>84</v>
      </c>
      <c r="D45" s="14">
        <v>63.6</v>
      </c>
      <c r="E45" s="14">
        <f t="shared" si="0"/>
        <v>59.04</v>
      </c>
      <c r="F45" s="13">
        <f>RANK(E45,$E$3:$E$50,)</f>
        <v>43</v>
      </c>
    </row>
    <row r="46" s="11" customFormat="1" spans="1:6">
      <c r="A46" s="15" t="s">
        <v>92</v>
      </c>
      <c r="B46" s="13" t="s">
        <v>93</v>
      </c>
      <c r="C46" s="14">
        <v>85.6</v>
      </c>
      <c r="D46" s="14">
        <v>60</v>
      </c>
      <c r="E46" s="14">
        <f t="shared" si="0"/>
        <v>58.24</v>
      </c>
      <c r="F46" s="13">
        <f>RANK(E46,$E$3:$E$50,)</f>
        <v>44</v>
      </c>
    </row>
    <row r="47" s="11" customFormat="1" spans="1:6">
      <c r="A47" s="15" t="s">
        <v>94</v>
      </c>
      <c r="B47" s="13" t="s">
        <v>95</v>
      </c>
      <c r="C47" s="14">
        <v>84.8</v>
      </c>
      <c r="D47" s="14">
        <v>60</v>
      </c>
      <c r="E47" s="14">
        <f t="shared" si="0"/>
        <v>57.92</v>
      </c>
      <c r="F47" s="13">
        <f>RANK(E47,$E$3:$E$50,)</f>
        <v>45</v>
      </c>
    </row>
    <row r="48" s="11" customFormat="1" spans="1:6">
      <c r="A48" s="15" t="s">
        <v>96</v>
      </c>
      <c r="B48" s="13" t="s">
        <v>97</v>
      </c>
      <c r="C48" s="14">
        <v>86.4</v>
      </c>
      <c r="D48" s="14">
        <v>58</v>
      </c>
      <c r="E48" s="14">
        <f t="shared" si="0"/>
        <v>57.76</v>
      </c>
      <c r="F48" s="13">
        <f>RANK(E48,$E$3:$E$50,)</f>
        <v>46</v>
      </c>
    </row>
    <row r="49" s="11" customFormat="1" spans="1:6">
      <c r="A49" s="15" t="s">
        <v>98</v>
      </c>
      <c r="B49" s="13" t="s">
        <v>99</v>
      </c>
      <c r="C49" s="14">
        <v>83.6</v>
      </c>
      <c r="D49" s="14">
        <v>60</v>
      </c>
      <c r="E49" s="14">
        <f t="shared" si="0"/>
        <v>57.44</v>
      </c>
      <c r="F49" s="13">
        <f>RANK(E49,$E$3:$E$50,)</f>
        <v>47</v>
      </c>
    </row>
    <row r="50" s="11" customFormat="1" spans="1:6">
      <c r="A50" s="15" t="s">
        <v>100</v>
      </c>
      <c r="B50" s="13" t="s">
        <v>101</v>
      </c>
      <c r="C50" s="14">
        <v>88.8</v>
      </c>
      <c r="D50" s="14">
        <v>0</v>
      </c>
      <c r="E50" s="14">
        <f t="shared" si="0"/>
        <v>35.52</v>
      </c>
      <c r="F50" s="13">
        <f>RANK(E50,$E$3:$E$50,)</f>
        <v>48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topLeftCell="A11" workbookViewId="0">
      <selection activeCell="I27" sqref="I27"/>
    </sheetView>
  </sheetViews>
  <sheetFormatPr defaultColWidth="9" defaultRowHeight="13.5" outlineLevelCol="5"/>
  <cols>
    <col min="1" max="1" width="9" style="1"/>
    <col min="2" max="2" width="20.625" style="1" customWidth="1"/>
    <col min="3" max="3" width="9" style="2"/>
    <col min="4" max="4" width="12.75" style="2" customWidth="1"/>
    <col min="5" max="5" width="13.5" style="2" customWidth="1"/>
    <col min="6" max="6" width="15.375" style="3" customWidth="1"/>
    <col min="7" max="16384" width="9" style="1"/>
  </cols>
  <sheetData>
    <row r="1" ht="36" customHeight="1" spans="1:6">
      <c r="A1" s="4" t="s">
        <v>0</v>
      </c>
      <c r="B1" s="5"/>
      <c r="C1" s="6"/>
      <c r="D1" s="6"/>
      <c r="E1" s="6"/>
      <c r="F1" s="7"/>
    </row>
    <row r="2" spans="1:6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</row>
    <row r="3" spans="1:6">
      <c r="A3" s="8" t="s">
        <v>7</v>
      </c>
      <c r="B3" s="8" t="s">
        <v>8</v>
      </c>
      <c r="C3" s="9">
        <v>110.4</v>
      </c>
      <c r="D3" s="9">
        <v>70.6</v>
      </c>
      <c r="E3" s="9">
        <v>72.4</v>
      </c>
      <c r="F3" s="10">
        <v>1</v>
      </c>
    </row>
    <row r="4" spans="1:6">
      <c r="A4" s="8" t="s">
        <v>9</v>
      </c>
      <c r="B4" s="8" t="s">
        <v>10</v>
      </c>
      <c r="C4" s="9">
        <v>107.2</v>
      </c>
      <c r="D4" s="9">
        <v>68.2</v>
      </c>
      <c r="E4" s="9">
        <v>70.16</v>
      </c>
      <c r="F4" s="10">
        <v>2</v>
      </c>
    </row>
    <row r="5" spans="1:6">
      <c r="A5" s="8" t="s">
        <v>11</v>
      </c>
      <c r="B5" s="8" t="s">
        <v>12</v>
      </c>
      <c r="C5" s="9">
        <v>105.2</v>
      </c>
      <c r="D5" s="9">
        <v>69.6</v>
      </c>
      <c r="E5" s="9">
        <v>69.92</v>
      </c>
      <c r="F5" s="10">
        <v>3</v>
      </c>
    </row>
    <row r="6" spans="1:6">
      <c r="A6" s="8" t="s">
        <v>13</v>
      </c>
      <c r="B6" s="8" t="s">
        <v>14</v>
      </c>
      <c r="C6" s="9">
        <v>105.8</v>
      </c>
      <c r="D6" s="9">
        <v>68</v>
      </c>
      <c r="E6" s="9">
        <v>69.52</v>
      </c>
      <c r="F6" s="10">
        <v>4</v>
      </c>
    </row>
    <row r="7" spans="1:6">
      <c r="A7" s="8" t="s">
        <v>15</v>
      </c>
      <c r="B7" s="8" t="s">
        <v>16</v>
      </c>
      <c r="C7" s="9">
        <v>103.6</v>
      </c>
      <c r="D7" s="9">
        <v>68.8</v>
      </c>
      <c r="E7" s="9">
        <v>68.96</v>
      </c>
      <c r="F7" s="10">
        <v>5</v>
      </c>
    </row>
    <row r="8" spans="1:6">
      <c r="A8" s="8" t="s">
        <v>17</v>
      </c>
      <c r="B8" s="8" t="s">
        <v>18</v>
      </c>
      <c r="C8" s="9">
        <v>99.4</v>
      </c>
      <c r="D8" s="9">
        <v>70.4</v>
      </c>
      <c r="E8" s="9">
        <v>67.92</v>
      </c>
      <c r="F8" s="10">
        <v>6</v>
      </c>
    </row>
    <row r="9" spans="1:6">
      <c r="A9" s="8" t="s">
        <v>19</v>
      </c>
      <c r="B9" s="8" t="s">
        <v>20</v>
      </c>
      <c r="C9" s="9">
        <v>93.4</v>
      </c>
      <c r="D9" s="9">
        <v>75.2</v>
      </c>
      <c r="E9" s="9">
        <v>67.44</v>
      </c>
      <c r="F9" s="10">
        <v>7</v>
      </c>
    </row>
    <row r="10" spans="1:6">
      <c r="A10" s="8" t="s">
        <v>21</v>
      </c>
      <c r="B10" s="8" t="s">
        <v>22</v>
      </c>
      <c r="C10" s="9">
        <v>97.2</v>
      </c>
      <c r="D10" s="9">
        <v>71.2</v>
      </c>
      <c r="E10" s="9">
        <v>67.36</v>
      </c>
      <c r="F10" s="10">
        <v>8</v>
      </c>
    </row>
    <row r="11" spans="1:6">
      <c r="A11" s="8" t="s">
        <v>23</v>
      </c>
      <c r="B11" s="8" t="s">
        <v>24</v>
      </c>
      <c r="C11" s="9">
        <v>96.6</v>
      </c>
      <c r="D11" s="9">
        <v>71.5</v>
      </c>
      <c r="E11" s="9">
        <v>67.24</v>
      </c>
      <c r="F11" s="10">
        <v>9</v>
      </c>
    </row>
    <row r="12" spans="1:6">
      <c r="A12" s="8" t="s">
        <v>25</v>
      </c>
      <c r="B12" s="8" t="s">
        <v>26</v>
      </c>
      <c r="C12" s="9">
        <v>93.8</v>
      </c>
      <c r="D12" s="9">
        <v>72.6</v>
      </c>
      <c r="E12" s="9">
        <v>66.56</v>
      </c>
      <c r="F12" s="10">
        <v>10</v>
      </c>
    </row>
    <row r="13" spans="1:6">
      <c r="A13" s="8" t="s">
        <v>27</v>
      </c>
      <c r="B13" s="8" t="s">
        <v>28</v>
      </c>
      <c r="C13" s="9">
        <v>101.2</v>
      </c>
      <c r="D13" s="9">
        <v>64.8</v>
      </c>
      <c r="E13" s="9">
        <v>66.4</v>
      </c>
      <c r="F13" s="10">
        <v>11</v>
      </c>
    </row>
    <row r="14" spans="1:6">
      <c r="A14" s="8" t="s">
        <v>29</v>
      </c>
      <c r="B14" s="8" t="s">
        <v>30</v>
      </c>
      <c r="C14" s="9">
        <v>97.2</v>
      </c>
      <c r="D14" s="9">
        <v>68.4</v>
      </c>
      <c r="E14" s="9">
        <v>66.24</v>
      </c>
      <c r="F14" s="10">
        <v>12</v>
      </c>
    </row>
    <row r="15" spans="1:6">
      <c r="A15" s="8" t="s">
        <v>31</v>
      </c>
      <c r="B15" s="8" t="s">
        <v>32</v>
      </c>
      <c r="C15" s="9">
        <v>93.4</v>
      </c>
      <c r="D15" s="9">
        <v>72</v>
      </c>
      <c r="E15" s="9">
        <v>66.16</v>
      </c>
      <c r="F15" s="10">
        <v>13</v>
      </c>
    </row>
    <row r="16" spans="1:6">
      <c r="A16" s="8" t="s">
        <v>33</v>
      </c>
      <c r="B16" s="8" t="s">
        <v>34</v>
      </c>
      <c r="C16" s="9">
        <v>96.1999999999999</v>
      </c>
      <c r="D16" s="9">
        <v>68.8</v>
      </c>
      <c r="E16" s="9">
        <v>66</v>
      </c>
      <c r="F16" s="10">
        <v>14</v>
      </c>
    </row>
    <row r="17" spans="1:6">
      <c r="A17" s="8" t="s">
        <v>35</v>
      </c>
      <c r="B17" s="8" t="s">
        <v>36</v>
      </c>
      <c r="C17" s="9">
        <v>94.6</v>
      </c>
      <c r="D17" s="9">
        <v>70.2</v>
      </c>
      <c r="E17" s="9">
        <v>65.92</v>
      </c>
      <c r="F17" s="10">
        <v>15</v>
      </c>
    </row>
    <row r="18" spans="1:6">
      <c r="A18" s="8" t="s">
        <v>37</v>
      </c>
      <c r="B18" s="8" t="s">
        <v>38</v>
      </c>
      <c r="C18" s="9">
        <v>98</v>
      </c>
      <c r="D18" s="9">
        <v>66</v>
      </c>
      <c r="E18" s="9">
        <v>65.6</v>
      </c>
      <c r="F18" s="10">
        <v>16</v>
      </c>
    </row>
    <row r="19" spans="1:6">
      <c r="A19" s="8" t="s">
        <v>39</v>
      </c>
      <c r="B19" s="8" t="s">
        <v>40</v>
      </c>
      <c r="C19" s="9">
        <v>94.4</v>
      </c>
      <c r="D19" s="9">
        <v>68.2</v>
      </c>
      <c r="E19" s="9">
        <v>65.04</v>
      </c>
      <c r="F19" s="10">
        <v>17</v>
      </c>
    </row>
    <row r="20" spans="1:6">
      <c r="A20" s="8" t="s">
        <v>41</v>
      </c>
      <c r="B20" s="8" t="s">
        <v>42</v>
      </c>
      <c r="C20" s="9">
        <v>94.2</v>
      </c>
      <c r="D20" s="9">
        <v>67.8</v>
      </c>
      <c r="E20" s="9">
        <v>64.8</v>
      </c>
      <c r="F20" s="10">
        <v>18</v>
      </c>
    </row>
    <row r="21" spans="1:6">
      <c r="A21" s="8" t="s">
        <v>43</v>
      </c>
      <c r="B21" s="8" t="s">
        <v>44</v>
      </c>
      <c r="C21" s="9">
        <v>94.2</v>
      </c>
      <c r="D21" s="9">
        <v>67.6</v>
      </c>
      <c r="E21" s="9">
        <v>64.72</v>
      </c>
      <c r="F21" s="10">
        <v>19</v>
      </c>
    </row>
    <row r="22" spans="1:6">
      <c r="A22" s="8" t="s">
        <v>45</v>
      </c>
      <c r="B22" s="8" t="s">
        <v>46</v>
      </c>
      <c r="C22" s="9">
        <v>93.2</v>
      </c>
      <c r="D22" s="9">
        <v>68.4</v>
      </c>
      <c r="E22" s="9">
        <v>64.64</v>
      </c>
      <c r="F22" s="10">
        <v>20</v>
      </c>
    </row>
    <row r="23" spans="1:6">
      <c r="A23" s="8" t="s">
        <v>47</v>
      </c>
      <c r="B23" s="8" t="s">
        <v>48</v>
      </c>
      <c r="C23" s="9">
        <v>93.4</v>
      </c>
      <c r="D23" s="9">
        <v>68</v>
      </c>
      <c r="E23" s="9">
        <v>64.56</v>
      </c>
      <c r="F23" s="10">
        <v>21</v>
      </c>
    </row>
    <row r="24" spans="1:6">
      <c r="A24" s="8" t="s">
        <v>49</v>
      </c>
      <c r="B24" s="8" t="s">
        <v>50</v>
      </c>
      <c r="C24" s="9">
        <v>95.8</v>
      </c>
      <c r="D24" s="9">
        <v>65.4</v>
      </c>
      <c r="E24" s="9">
        <v>64.48</v>
      </c>
      <c r="F24" s="10">
        <v>22</v>
      </c>
    </row>
    <row r="25" spans="1:6">
      <c r="A25" s="8" t="s">
        <v>51</v>
      </c>
      <c r="B25" s="8" t="s">
        <v>52</v>
      </c>
      <c r="C25" s="9">
        <v>97</v>
      </c>
      <c r="D25" s="9">
        <v>64.2</v>
      </c>
      <c r="E25" s="9">
        <v>64.48</v>
      </c>
      <c r="F25" s="10">
        <v>22</v>
      </c>
    </row>
    <row r="26" spans="1:6">
      <c r="A26" s="8" t="s">
        <v>53</v>
      </c>
      <c r="B26" s="8" t="s">
        <v>54</v>
      </c>
      <c r="C26" s="9">
        <v>94.8</v>
      </c>
      <c r="D26" s="9">
        <v>66.2</v>
      </c>
      <c r="E26" s="9">
        <v>64.4</v>
      </c>
      <c r="F26" s="10">
        <v>24</v>
      </c>
    </row>
    <row r="27" spans="1:6">
      <c r="A27" s="8" t="s">
        <v>55</v>
      </c>
      <c r="B27" s="8" t="s">
        <v>56</v>
      </c>
      <c r="C27" s="9">
        <v>92</v>
      </c>
      <c r="D27" s="9">
        <v>68.4</v>
      </c>
      <c r="E27" s="9">
        <v>64.16</v>
      </c>
      <c r="F27" s="10">
        <v>25</v>
      </c>
    </row>
    <row r="28" spans="1:6">
      <c r="A28" s="8" t="s">
        <v>57</v>
      </c>
      <c r="B28" s="8" t="s">
        <v>58</v>
      </c>
      <c r="C28" s="9">
        <v>95.6</v>
      </c>
      <c r="D28" s="9">
        <v>64.6</v>
      </c>
      <c r="E28" s="9">
        <v>64.08</v>
      </c>
      <c r="F28" s="10">
        <v>26</v>
      </c>
    </row>
    <row r="29" spans="1:6">
      <c r="A29" s="8" t="s">
        <v>59</v>
      </c>
      <c r="B29" s="8" t="s">
        <v>60</v>
      </c>
      <c r="C29" s="9">
        <v>90.4</v>
      </c>
      <c r="D29" s="9">
        <v>69.2</v>
      </c>
      <c r="E29" s="9">
        <v>63.84</v>
      </c>
      <c r="F29" s="10">
        <v>27</v>
      </c>
    </row>
    <row r="30" spans="1:6">
      <c r="A30" s="8" t="s">
        <v>61</v>
      </c>
      <c r="B30" s="8" t="s">
        <v>62</v>
      </c>
      <c r="C30" s="9">
        <v>89.4</v>
      </c>
      <c r="D30" s="9">
        <v>69.8</v>
      </c>
      <c r="E30" s="9">
        <v>63.68</v>
      </c>
      <c r="F30" s="10">
        <v>28</v>
      </c>
    </row>
    <row r="31" spans="1:6">
      <c r="A31" s="8" t="s">
        <v>63</v>
      </c>
      <c r="B31" s="8" t="s">
        <v>64</v>
      </c>
      <c r="C31" s="9">
        <v>94</v>
      </c>
      <c r="D31" s="9">
        <v>64.6</v>
      </c>
      <c r="E31" s="9">
        <v>63.44</v>
      </c>
      <c r="F31" s="10">
        <v>29</v>
      </c>
    </row>
    <row r="32" spans="1:6">
      <c r="A32" s="8" t="s">
        <v>65</v>
      </c>
      <c r="B32" s="8" t="s">
        <v>66</v>
      </c>
      <c r="C32" s="9">
        <v>88.8</v>
      </c>
      <c r="D32" s="9">
        <v>68.2</v>
      </c>
      <c r="E32" s="9">
        <v>62.8</v>
      </c>
      <c r="F32" s="10">
        <v>30</v>
      </c>
    </row>
    <row r="33" spans="1:6">
      <c r="A33" s="8" t="s">
        <v>67</v>
      </c>
      <c r="B33" s="8" t="s">
        <v>68</v>
      </c>
      <c r="C33" s="9">
        <v>87.6</v>
      </c>
      <c r="D33" s="9">
        <v>69.2</v>
      </c>
      <c r="E33" s="9">
        <v>62.72</v>
      </c>
      <c r="F33" s="10">
        <v>31</v>
      </c>
    </row>
    <row r="34" spans="1:6">
      <c r="A34" s="8" t="s">
        <v>69</v>
      </c>
      <c r="B34" s="8">
        <v>401010301</v>
      </c>
      <c r="C34" s="9">
        <v>89.4</v>
      </c>
      <c r="D34" s="9">
        <v>67.2</v>
      </c>
      <c r="E34" s="9">
        <v>62.64</v>
      </c>
      <c r="F34" s="10">
        <v>32</v>
      </c>
    </row>
    <row r="35" spans="1:6">
      <c r="A35" s="8" t="s">
        <v>70</v>
      </c>
      <c r="B35" s="8" t="s">
        <v>71</v>
      </c>
      <c r="C35" s="9">
        <v>87.2</v>
      </c>
      <c r="D35" s="9">
        <v>68</v>
      </c>
      <c r="E35" s="9">
        <v>62.08</v>
      </c>
      <c r="F35" s="10">
        <v>33</v>
      </c>
    </row>
    <row r="36" spans="1:6">
      <c r="A36" s="8" t="s">
        <v>72</v>
      </c>
      <c r="B36" s="8" t="s">
        <v>73</v>
      </c>
      <c r="C36" s="9">
        <v>90.8</v>
      </c>
      <c r="D36" s="9">
        <v>63.4</v>
      </c>
      <c r="E36" s="9">
        <v>61.68</v>
      </c>
      <c r="F36" s="10">
        <v>34</v>
      </c>
    </row>
    <row r="37" spans="1:6">
      <c r="A37" s="8" t="s">
        <v>74</v>
      </c>
      <c r="B37" s="8" t="s">
        <v>75</v>
      </c>
      <c r="C37" s="9">
        <v>83</v>
      </c>
      <c r="D37" s="9">
        <v>71</v>
      </c>
      <c r="E37" s="9">
        <v>61.6</v>
      </c>
      <c r="F37" s="10">
        <v>35</v>
      </c>
    </row>
    <row r="38" spans="1:6">
      <c r="A38" s="8" t="s">
        <v>76</v>
      </c>
      <c r="B38" s="8" t="s">
        <v>77</v>
      </c>
      <c r="C38" s="9">
        <v>87.2</v>
      </c>
      <c r="D38" s="9">
        <v>66.8</v>
      </c>
      <c r="E38" s="9">
        <v>61.6</v>
      </c>
      <c r="F38" s="10">
        <v>35</v>
      </c>
    </row>
    <row r="39" spans="1:6">
      <c r="A39" s="8" t="s">
        <v>78</v>
      </c>
      <c r="B39" s="8" t="s">
        <v>79</v>
      </c>
      <c r="C39" s="9">
        <v>84.4</v>
      </c>
      <c r="D39" s="9">
        <v>68.8</v>
      </c>
      <c r="E39" s="9">
        <v>61.28</v>
      </c>
      <c r="F39" s="10">
        <v>37</v>
      </c>
    </row>
    <row r="40" spans="1:6">
      <c r="A40" s="8" t="s">
        <v>80</v>
      </c>
      <c r="B40" s="8" t="s">
        <v>81</v>
      </c>
      <c r="C40" s="9">
        <v>86.6</v>
      </c>
      <c r="D40" s="9">
        <v>65.4</v>
      </c>
      <c r="E40" s="9">
        <v>60.8</v>
      </c>
      <c r="F40" s="10">
        <v>38</v>
      </c>
    </row>
    <row r="41" spans="1:6">
      <c r="A41" s="8" t="s">
        <v>82</v>
      </c>
      <c r="B41" s="8" t="s">
        <v>83</v>
      </c>
      <c r="C41" s="9">
        <v>86.6</v>
      </c>
      <c r="D41" s="9">
        <v>64.6</v>
      </c>
      <c r="E41" s="9">
        <v>60.48</v>
      </c>
      <c r="F41" s="10">
        <v>39</v>
      </c>
    </row>
    <row r="42" spans="1:6">
      <c r="A42" s="8" t="s">
        <v>84</v>
      </c>
      <c r="B42" s="8" t="s">
        <v>85</v>
      </c>
      <c r="C42" s="9">
        <v>85</v>
      </c>
      <c r="D42" s="9">
        <v>65.2</v>
      </c>
      <c r="E42" s="9">
        <v>60.08</v>
      </c>
      <c r="F42" s="10">
        <v>40</v>
      </c>
    </row>
    <row r="43" spans="1:6">
      <c r="A43" s="8" t="s">
        <v>86</v>
      </c>
      <c r="B43" s="8" t="s">
        <v>87</v>
      </c>
      <c r="C43" s="9">
        <v>84.8</v>
      </c>
      <c r="D43" s="9">
        <v>65</v>
      </c>
      <c r="E43" s="9">
        <v>59.92</v>
      </c>
      <c r="F43" s="10">
        <v>41</v>
      </c>
    </row>
    <row r="44" spans="1:6">
      <c r="A44" s="8" t="s">
        <v>88</v>
      </c>
      <c r="B44" s="8" t="s">
        <v>89</v>
      </c>
      <c r="C44" s="9">
        <v>88</v>
      </c>
      <c r="D44" s="9">
        <v>61</v>
      </c>
      <c r="E44" s="9">
        <v>59.6</v>
      </c>
      <c r="F44" s="10">
        <v>42</v>
      </c>
    </row>
    <row r="45" spans="1:6">
      <c r="A45" s="8" t="s">
        <v>90</v>
      </c>
      <c r="B45" s="8" t="s">
        <v>91</v>
      </c>
      <c r="C45" s="9">
        <v>84</v>
      </c>
      <c r="D45" s="9">
        <v>63.6</v>
      </c>
      <c r="E45" s="9">
        <v>59.04</v>
      </c>
      <c r="F45" s="10">
        <v>43</v>
      </c>
    </row>
    <row r="46" spans="1:6">
      <c r="A46" s="8" t="s">
        <v>92</v>
      </c>
      <c r="B46" s="8" t="s">
        <v>93</v>
      </c>
      <c r="C46" s="9">
        <v>85.6</v>
      </c>
      <c r="D46" s="9">
        <v>60</v>
      </c>
      <c r="E46" s="9">
        <v>58.24</v>
      </c>
      <c r="F46" s="10">
        <v>44</v>
      </c>
    </row>
    <row r="47" spans="1:6">
      <c r="A47" s="8" t="s">
        <v>94</v>
      </c>
      <c r="B47" s="8" t="s">
        <v>95</v>
      </c>
      <c r="C47" s="9">
        <v>84.8</v>
      </c>
      <c r="D47" s="9">
        <v>60</v>
      </c>
      <c r="E47" s="9">
        <v>57.92</v>
      </c>
      <c r="F47" s="10">
        <v>45</v>
      </c>
    </row>
    <row r="48" spans="1:6">
      <c r="A48" s="8" t="s">
        <v>96</v>
      </c>
      <c r="B48" s="8" t="s">
        <v>97</v>
      </c>
      <c r="C48" s="9">
        <v>86.4</v>
      </c>
      <c r="D48" s="9">
        <v>58</v>
      </c>
      <c r="E48" s="9">
        <v>57.76</v>
      </c>
      <c r="F48" s="10">
        <v>46</v>
      </c>
    </row>
    <row r="49" spans="1:6">
      <c r="A49" s="8" t="s">
        <v>98</v>
      </c>
      <c r="B49" s="8" t="s">
        <v>99</v>
      </c>
      <c r="C49" s="9">
        <v>83.6</v>
      </c>
      <c r="D49" s="9">
        <v>60</v>
      </c>
      <c r="E49" s="9">
        <v>57.44</v>
      </c>
      <c r="F49" s="10">
        <v>47</v>
      </c>
    </row>
    <row r="50" spans="1:6">
      <c r="A50" s="8" t="s">
        <v>100</v>
      </c>
      <c r="B50" s="8" t="s">
        <v>101</v>
      </c>
      <c r="C50" s="9">
        <v>88.8</v>
      </c>
      <c r="D50" s="9" t="s">
        <v>102</v>
      </c>
      <c r="E50" s="9">
        <v>35.52</v>
      </c>
      <c r="F50" s="10" t="s">
        <v>102</v>
      </c>
    </row>
  </sheetData>
  <mergeCells count="1">
    <mergeCell ref="A1:F1"/>
  </mergeCells>
  <pageMargins left="0.751388888888889" right="0.75138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2022-08-29T04:15:00Z</dcterms:created>
  <dcterms:modified xsi:type="dcterms:W3CDTF">2022-08-29T04:46:40Z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06457801AB3344EA8579BEDA8C02160D</vt:lpwstr>
  </property>
  <property fmtid="{D5CDD505-2E9C-101B-9397-08002B2CF9AE}" pid="3" name="KSOProductBuildVer">
    <vt:lpwstr>2052-11.1.0.12313</vt:lpwstr>
  </property>
</Properties>
</file>