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<sst xmlns="http://schemas.openxmlformats.org/spreadsheetml/2006/main" count="35" uniqueCount="27">
  <si>
    <t>黔西南州普晴国有林场2021年公开考聘事业单位
工作人员总成绩公示</t>
  </si>
  <si>
    <t>序号</t>
  </si>
  <si>
    <t>姓名</t>
  </si>
  <si>
    <t>性别</t>
  </si>
  <si>
    <t>笔试成绩
（150分）</t>
  </si>
  <si>
    <t xml:space="preserve">（笔试成绩÷1.5）×50% </t>
  </si>
  <si>
    <t>面试成绩
（100分）</t>
  </si>
  <si>
    <t>面试成绩×50%</t>
  </si>
  <si>
    <t>总成绩
[（笔试成绩÷1.5）×50% +面试成绩×50%]</t>
  </si>
  <si>
    <t>是否
进入
体检</t>
  </si>
  <si>
    <t>备注</t>
  </si>
  <si>
    <t>邱红英</t>
  </si>
  <si>
    <t>女</t>
  </si>
  <si>
    <t>71</t>
  </si>
  <si>
    <t>否</t>
  </si>
  <si>
    <t>赵汝团</t>
  </si>
  <si>
    <t>90</t>
  </si>
  <si>
    <t>是</t>
  </si>
  <si>
    <t>汪东红</t>
  </si>
  <si>
    <t>男</t>
  </si>
  <si>
    <t>91</t>
  </si>
  <si>
    <t>邓召勇</t>
  </si>
  <si>
    <t>65</t>
  </si>
  <si>
    <t>曹荣豇</t>
  </si>
  <si>
    <t>72</t>
  </si>
  <si>
    <t>束  灿</t>
  </si>
  <si>
    <t>77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</si>
</sst>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3" fillId="2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2" workbookViewId="0">
      <selection activeCell="K7" sqref="K7"/>
    </sheetView>
  </sheetViews>
  <sheetFormatPr defaultColWidth="9" defaultRowHeight="13.5"/>
  <cols>
    <col min="1" max="1" width="6.375" customWidth="1"/>
    <col min="2" max="2" width="11" customWidth="1"/>
    <col min="3" max="3" width="6.05" customWidth="1"/>
    <col min="4" max="4" width="11.5" customWidth="1"/>
    <col min="5" max="5" width="23.275" customWidth="1"/>
    <col min="6" max="6" width="11.25" customWidth="1"/>
    <col min="7" max="7" width="17.125" customWidth="1"/>
    <col min="8" max="8" width="27.375" customWidth="1"/>
    <col min="9" max="9" width="10.5416666666667" customWidth="1"/>
    <col min="10" max="10" width="7.0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8" customHeight="1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ht="82" customHeight="1" spans="1:10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6" t="s">
        <v>10</v>
      </c>
    </row>
    <row r="5" ht="45" customHeight="1" spans="1:10">
      <c r="A5" s="4">
        <v>1</v>
      </c>
      <c r="B5" s="5" t="s">
        <v>11</v>
      </c>
      <c r="C5" s="5" t="s">
        <v>12</v>
      </c>
      <c r="D5" s="6" t="s">
        <v>13</v>
      </c>
      <c r="E5" s="7">
        <f t="shared" ref="E5:E10" si="0">(D5/1.5)*0.5</f>
        <v>23.6666666666667</v>
      </c>
      <c r="F5" s="8">
        <v>0</v>
      </c>
      <c r="G5" s="8">
        <f t="shared" ref="G5:G10" si="1">F5*0.5</f>
        <v>0</v>
      </c>
      <c r="H5" s="9">
        <f t="shared" ref="H5:H10" si="2">E5+G5</f>
        <v>23.6666666666667</v>
      </c>
      <c r="I5" s="17" t="s">
        <v>14</v>
      </c>
      <c r="J5" s="18"/>
    </row>
    <row r="6" ht="45" customHeight="1" spans="1:10">
      <c r="A6" s="4">
        <v>2</v>
      </c>
      <c r="B6" s="5" t="s">
        <v>15</v>
      </c>
      <c r="C6" s="5" t="s">
        <v>12</v>
      </c>
      <c r="D6" s="6" t="s">
        <v>16</v>
      </c>
      <c r="E6" s="7">
        <f t="shared" si="0"/>
        <v>30</v>
      </c>
      <c r="F6" s="8">
        <v>86.4</v>
      </c>
      <c r="G6" s="8">
        <f t="shared" si="1"/>
        <v>43.2</v>
      </c>
      <c r="H6" s="9">
        <f t="shared" si="2"/>
        <v>73.2</v>
      </c>
      <c r="I6" s="17" t="s">
        <v>17</v>
      </c>
      <c r="J6" s="18"/>
    </row>
    <row r="7" ht="45" customHeight="1" spans="1:10">
      <c r="A7" s="4">
        <v>3</v>
      </c>
      <c r="B7" s="5" t="s">
        <v>18</v>
      </c>
      <c r="C7" s="5" t="s">
        <v>19</v>
      </c>
      <c r="D7" s="6" t="s">
        <v>20</v>
      </c>
      <c r="E7" s="7">
        <f t="shared" si="0"/>
        <v>30.3333333333333</v>
      </c>
      <c r="F7" s="8">
        <v>83</v>
      </c>
      <c r="G7" s="8">
        <f t="shared" si="1"/>
        <v>41.5</v>
      </c>
      <c r="H7" s="9">
        <f t="shared" si="2"/>
        <v>71.8333333333333</v>
      </c>
      <c r="I7" s="17" t="s">
        <v>17</v>
      </c>
      <c r="J7" s="18"/>
    </row>
    <row r="8" ht="45" customHeight="1" spans="1:10">
      <c r="A8" s="4">
        <v>4</v>
      </c>
      <c r="B8" s="5" t="s">
        <v>21</v>
      </c>
      <c r="C8" s="5" t="s">
        <v>19</v>
      </c>
      <c r="D8" s="6" t="s">
        <v>22</v>
      </c>
      <c r="E8" s="7">
        <f t="shared" si="0"/>
        <v>21.6666666666667</v>
      </c>
      <c r="F8" s="8">
        <v>74.4</v>
      </c>
      <c r="G8" s="8">
        <f t="shared" si="1"/>
        <v>37.2</v>
      </c>
      <c r="H8" s="9">
        <f t="shared" si="2"/>
        <v>58.8666666666667</v>
      </c>
      <c r="I8" s="17" t="s">
        <v>14</v>
      </c>
      <c r="J8" s="18"/>
    </row>
    <row r="9" ht="45" customHeight="1" spans="1:10">
      <c r="A9" s="4">
        <v>5</v>
      </c>
      <c r="B9" s="5" t="s">
        <v>23</v>
      </c>
      <c r="C9" s="5" t="s">
        <v>19</v>
      </c>
      <c r="D9" s="6" t="s">
        <v>24</v>
      </c>
      <c r="E9" s="7">
        <f t="shared" si="0"/>
        <v>24</v>
      </c>
      <c r="F9" s="8">
        <v>83.4</v>
      </c>
      <c r="G9" s="8">
        <f t="shared" si="1"/>
        <v>41.7</v>
      </c>
      <c r="H9" s="9">
        <f t="shared" si="2"/>
        <v>65.7</v>
      </c>
      <c r="I9" s="17" t="s">
        <v>14</v>
      </c>
      <c r="J9" s="19"/>
    </row>
    <row r="10" ht="45" customHeight="1" spans="1:10">
      <c r="A10" s="10">
        <v>6</v>
      </c>
      <c r="B10" s="11" t="s">
        <v>25</v>
      </c>
      <c r="C10" s="11" t="s">
        <v>19</v>
      </c>
      <c r="D10" s="12" t="s">
        <v>26</v>
      </c>
      <c r="E10" s="13">
        <f t="shared" si="0"/>
        <v>25.6666666666667</v>
      </c>
      <c r="F10" s="14">
        <v>87.4</v>
      </c>
      <c r="G10" s="14">
        <f t="shared" si="1"/>
        <v>43.7</v>
      </c>
      <c r="H10" s="15">
        <f t="shared" si="2"/>
        <v>69.3666666666667</v>
      </c>
      <c r="I10" s="20" t="s">
        <v>17</v>
      </c>
      <c r="J10" s="21"/>
    </row>
  </sheetData>
  <mergeCells count="1">
    <mergeCell ref="A1:J2"/>
  </mergeCells>
  <pageMargins left="0.786805555555556" right="0.786805555555556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2020-08-14T06:56:00Z</dcterms:created>
  <cp:lastPrinted>2020-09-09T06:56:00Z</cp:lastPrinted>
  <dcterms:modified xsi:type="dcterms:W3CDTF">2021-10-26T09:03:52Z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6D57BF442FCE405D990604BEAC513C72</vt:lpwstr>
  </property>
</Properties>
</file>