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<sst xmlns="http://schemas.openxmlformats.org/spreadsheetml/2006/main" count="29" uniqueCount="24">
  <si>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贵州省疾病预防控制中心2022年招聘编制外聘用人员
（驾驶岗位）总成绩</t>
  </si>
  <si>
    <t>序号</t>
  </si>
  <si>
    <t>姓名</t>
  </si>
  <si>
    <t>技能测试成绩</t>
  </si>
  <si>
    <t>60%
比值</t>
  </si>
  <si>
    <t>面试
成绩</t>
  </si>
  <si>
    <t>40%
比值</t>
  </si>
  <si>
    <t>总成绩</t>
  </si>
  <si>
    <t>排名</t>
  </si>
  <si>
    <t>是否进入
体检环节</t>
  </si>
  <si>
    <t>骆开洪</t>
  </si>
  <si>
    <t>是</t>
  </si>
  <si>
    <t>丁翔</t>
  </si>
  <si>
    <t>罗维</t>
  </si>
  <si>
    <t>代魁</t>
  </si>
  <si>
    <t>罗福林</t>
  </si>
  <si>
    <t>徐旭</t>
  </si>
  <si>
    <t>余海云</t>
  </si>
  <si>
    <t>高波</t>
  </si>
  <si>
    <t>黄伟</t>
  </si>
  <si>
    <t>许波</t>
  </si>
  <si>
    <t>袁正邦</t>
  </si>
  <si>
    <t>谢忠国</t>
  </si>
  <si>
    <t>童国军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</si>
</sst>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  <numFmt numFmtId="180" formatCode="0.00_);\(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29" fillId="0" borderId="0">
      <alignment vertical="center"/>
      <protection/>
    </xf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29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/>
      <protection/>
    </xf>
    <xf numFmtId="0" fontId="31" fillId="0" borderId="10" xfId="67" applyFont="1" applyBorder="1" applyAlignment="1">
      <alignment horizontal="center" vertical="center" wrapText="1"/>
      <protection/>
    </xf>
    <xf numFmtId="0" fontId="31" fillId="0" borderId="10" xfId="67" applyFont="1" applyBorder="1" applyAlignment="1">
      <alignment horizontal="center" vertical="center"/>
      <protection/>
    </xf>
    <xf numFmtId="178" fontId="32" fillId="0" borderId="10" xfId="67" applyNumberFormat="1" applyFont="1" applyBorder="1" applyAlignment="1">
      <alignment horizontal="center" vertical="center" wrapText="1"/>
      <protection/>
    </xf>
    <xf numFmtId="0" fontId="32" fillId="0" borderId="10" xfId="67" applyFont="1" applyFill="1" applyBorder="1" applyAlignment="1">
      <alignment horizontal="center" vertical="center"/>
      <protection/>
    </xf>
    <xf numFmtId="0" fontId="3" fillId="0" borderId="10" xfId="6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2" fillId="0" borderId="10" xfId="67" applyNumberFormat="1" applyFont="1" applyBorder="1" applyAlignment="1">
      <alignment horizontal="center" vertical="center"/>
      <protection/>
    </xf>
    <xf numFmtId="179" fontId="2" fillId="0" borderId="10" xfId="0" applyNumberFormat="1" applyFont="1" applyBorder="1" applyAlignment="1">
      <alignment horizontal="center" vertical="center"/>
    </xf>
    <xf numFmtId="178" fontId="6" fillId="0" borderId="10" xfId="67" applyNumberFormat="1" applyFont="1" applyFill="1" applyBorder="1" applyAlignment="1">
      <alignment horizontal="center" vertical="center"/>
      <protection/>
    </xf>
    <xf numFmtId="0" fontId="2" fillId="0" borderId="10" xfId="6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67" applyFont="1" applyBorder="1" applyAlignment="1">
      <alignment vertical="center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2" fillId="0" borderId="0" xfId="67" applyFont="1">
      <alignment/>
      <protection/>
    </xf>
    <xf numFmtId="0" fontId="2" fillId="0" borderId="10" xfId="67" applyFont="1" applyBorder="1" applyAlignment="1">
      <alignment horizontal="center" vertical="center" wrapText="1"/>
      <protection/>
    </xf>
    <xf numFmtId="180" fontId="2" fillId="0" borderId="0" xfId="67" applyNumberFormat="1" applyFont="1" applyAlignment="1">
      <alignment horizontal="center" vertical="center"/>
      <protection/>
    </xf>
    <xf numFmtId="0" fontId="2" fillId="0" borderId="10" xfId="0" applyFont="1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超链接 2" xfId="69"/>
    <cellStyle name="超链接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F22" sqref="F22"/>
    </sheetView>
  </sheetViews>
  <sheetFormatPr defaultColWidth="8.75390625" defaultRowHeight="14.25"/>
  <cols>
    <col min="1" max="1" width="7.625" style="3" customWidth="1"/>
    <col min="3" max="3" width="10.375" style="4" customWidth="1"/>
    <col min="4" max="4" width="10.875" style="3" customWidth="1"/>
    <col min="5" max="5" width="8.875" style="4" customWidth="1"/>
    <col min="6" max="6" width="9.375" style="4" customWidth="1"/>
    <col min="7" max="7" width="9.875" style="5" customWidth="1"/>
    <col min="8" max="8" width="11.75390625" style="4" customWidth="1"/>
    <col min="9" max="9" width="9.625" style="4" customWidth="1"/>
  </cols>
  <sheetData>
    <row r="1" spans="1:10" ht="8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21"/>
    </row>
    <row r="2" spans="1:10" ht="67.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22" t="s">
        <v>9</v>
      </c>
      <c r="J2" s="23"/>
    </row>
    <row r="3" spans="1:10" s="1" customFormat="1" ht="25.5" customHeight="1">
      <c r="A3" s="13">
        <v>1</v>
      </c>
      <c r="B3" s="13" t="s">
        <v>10</v>
      </c>
      <c r="C3" s="14">
        <v>95.5</v>
      </c>
      <c r="D3" s="15">
        <f aca="true" t="shared" si="0" ref="D3:D15">0.6*C3</f>
        <v>57.3</v>
      </c>
      <c r="E3" s="16">
        <v>88</v>
      </c>
      <c r="F3" s="15">
        <f aca="true" t="shared" si="1" ref="F3:F15">0.4*E3</f>
        <v>35.2</v>
      </c>
      <c r="G3" s="17">
        <f aca="true" t="shared" si="2" ref="G3:G15">D3+F3</f>
        <v>92.5</v>
      </c>
      <c r="H3" s="18">
        <v>1</v>
      </c>
      <c r="I3" s="24" t="s">
        <v>11</v>
      </c>
      <c r="J3" s="23"/>
    </row>
    <row r="4" spans="1:10" s="1" customFormat="1" ht="25.5" customHeight="1">
      <c r="A4" s="13">
        <v>3</v>
      </c>
      <c r="B4" s="13" t="s">
        <v>12</v>
      </c>
      <c r="C4" s="14">
        <v>91</v>
      </c>
      <c r="D4" s="15">
        <f t="shared" si="0"/>
        <v>54.6</v>
      </c>
      <c r="E4" s="16">
        <v>91.6</v>
      </c>
      <c r="F4" s="15">
        <f t="shared" si="1"/>
        <v>36.64</v>
      </c>
      <c r="G4" s="17">
        <f t="shared" si="2"/>
        <v>91.24000000000001</v>
      </c>
      <c r="H4" s="18">
        <v>2</v>
      </c>
      <c r="I4" s="24" t="s">
        <v>11</v>
      </c>
      <c r="J4" s="25"/>
    </row>
    <row r="5" spans="1:10" s="1" customFormat="1" ht="25.5" customHeight="1">
      <c r="A5" s="13">
        <v>2</v>
      </c>
      <c r="B5" s="13" t="s">
        <v>13</v>
      </c>
      <c r="C5" s="14">
        <v>91.5</v>
      </c>
      <c r="D5" s="15">
        <f t="shared" si="0"/>
        <v>54.9</v>
      </c>
      <c r="E5" s="16">
        <v>88.6</v>
      </c>
      <c r="F5" s="15">
        <f t="shared" si="1"/>
        <v>35.44</v>
      </c>
      <c r="G5" s="17">
        <f t="shared" si="2"/>
        <v>90.34</v>
      </c>
      <c r="H5" s="18">
        <v>3</v>
      </c>
      <c r="I5" s="24" t="s">
        <v>11</v>
      </c>
      <c r="J5" s="23"/>
    </row>
    <row r="6" spans="1:10" s="1" customFormat="1" ht="25.5" customHeight="1">
      <c r="A6" s="13">
        <v>7</v>
      </c>
      <c r="B6" s="13" t="s">
        <v>14</v>
      </c>
      <c r="C6" s="14">
        <v>89</v>
      </c>
      <c r="D6" s="15">
        <f t="shared" si="0"/>
        <v>53.4</v>
      </c>
      <c r="E6" s="16">
        <v>91.6</v>
      </c>
      <c r="F6" s="15">
        <f t="shared" si="1"/>
        <v>36.64</v>
      </c>
      <c r="G6" s="17">
        <f t="shared" si="2"/>
        <v>90.03999999999999</v>
      </c>
      <c r="H6" s="18">
        <v>4</v>
      </c>
      <c r="I6" s="24" t="s">
        <v>11</v>
      </c>
      <c r="J6" s="23"/>
    </row>
    <row r="7" spans="1:10" s="1" customFormat="1" ht="25.5" customHeight="1">
      <c r="A7" s="13">
        <v>4</v>
      </c>
      <c r="B7" s="13" t="s">
        <v>15</v>
      </c>
      <c r="C7" s="14">
        <v>91</v>
      </c>
      <c r="D7" s="15">
        <f t="shared" si="0"/>
        <v>54.6</v>
      </c>
      <c r="E7" s="16">
        <v>83.6</v>
      </c>
      <c r="F7" s="15">
        <f t="shared" si="1"/>
        <v>33.44</v>
      </c>
      <c r="G7" s="17">
        <f t="shared" si="2"/>
        <v>88.03999999999999</v>
      </c>
      <c r="H7" s="18">
        <v>5</v>
      </c>
      <c r="I7" s="24" t="s">
        <v>11</v>
      </c>
      <c r="J7" s="23"/>
    </row>
    <row r="8" spans="1:10" s="1" customFormat="1" ht="25.5" customHeight="1">
      <c r="A8" s="13">
        <v>12</v>
      </c>
      <c r="B8" s="13" t="s">
        <v>16</v>
      </c>
      <c r="C8" s="14">
        <v>77</v>
      </c>
      <c r="D8" s="15">
        <f t="shared" si="0"/>
        <v>46.199999999999996</v>
      </c>
      <c r="E8" s="16">
        <v>95.2</v>
      </c>
      <c r="F8" s="15">
        <f t="shared" si="1"/>
        <v>38.080000000000005</v>
      </c>
      <c r="G8" s="17">
        <f t="shared" si="2"/>
        <v>84.28</v>
      </c>
      <c r="H8" s="18">
        <v>6</v>
      </c>
      <c r="I8" s="24" t="s">
        <v>11</v>
      </c>
      <c r="J8" s="23"/>
    </row>
    <row r="9" spans="1:10" s="1" customFormat="1" ht="25.5" customHeight="1">
      <c r="A9" s="13">
        <v>6</v>
      </c>
      <c r="B9" s="13" t="s">
        <v>17</v>
      </c>
      <c r="C9" s="14">
        <v>90.33333333333333</v>
      </c>
      <c r="D9" s="15">
        <f t="shared" si="0"/>
        <v>54.199999999999996</v>
      </c>
      <c r="E9" s="16">
        <v>73.6</v>
      </c>
      <c r="F9" s="15">
        <f t="shared" si="1"/>
        <v>29.439999999999998</v>
      </c>
      <c r="G9" s="17">
        <f t="shared" si="2"/>
        <v>83.63999999999999</v>
      </c>
      <c r="H9" s="18">
        <v>7</v>
      </c>
      <c r="I9" s="26"/>
      <c r="J9" s="23"/>
    </row>
    <row r="10" spans="1:10" s="1" customFormat="1" ht="25.5" customHeight="1">
      <c r="A10" s="13">
        <v>8</v>
      </c>
      <c r="B10" s="13" t="s">
        <v>18</v>
      </c>
      <c r="C10" s="14">
        <v>83</v>
      </c>
      <c r="D10" s="15">
        <f t="shared" si="0"/>
        <v>49.8</v>
      </c>
      <c r="E10" s="16">
        <v>81.4</v>
      </c>
      <c r="F10" s="15">
        <f t="shared" si="1"/>
        <v>32.56</v>
      </c>
      <c r="G10" s="17">
        <f t="shared" si="2"/>
        <v>82.36</v>
      </c>
      <c r="H10" s="18">
        <v>8</v>
      </c>
      <c r="I10" s="24"/>
      <c r="J10" s="23"/>
    </row>
    <row r="11" spans="1:10" s="1" customFormat="1" ht="25.5" customHeight="1">
      <c r="A11" s="13">
        <v>5</v>
      </c>
      <c r="B11" s="13" t="s">
        <v>19</v>
      </c>
      <c r="C11" s="14">
        <v>90.5</v>
      </c>
      <c r="D11" s="15">
        <f t="shared" si="0"/>
        <v>54.3</v>
      </c>
      <c r="E11" s="16">
        <v>69.4</v>
      </c>
      <c r="F11" s="15">
        <f t="shared" si="1"/>
        <v>27.760000000000005</v>
      </c>
      <c r="G11" s="17">
        <f t="shared" si="2"/>
        <v>82.06</v>
      </c>
      <c r="H11" s="18">
        <v>9</v>
      </c>
      <c r="I11" s="24"/>
      <c r="J11" s="23"/>
    </row>
    <row r="12" spans="1:10" s="1" customFormat="1" ht="25.5" customHeight="1">
      <c r="A12" s="13">
        <v>9</v>
      </c>
      <c r="B12" s="13" t="s">
        <v>20</v>
      </c>
      <c r="C12" s="14">
        <v>82.5</v>
      </c>
      <c r="D12" s="15">
        <f t="shared" si="0"/>
        <v>49.5</v>
      </c>
      <c r="E12" s="16">
        <v>81</v>
      </c>
      <c r="F12" s="15">
        <f t="shared" si="1"/>
        <v>32.4</v>
      </c>
      <c r="G12" s="17">
        <f t="shared" si="2"/>
        <v>81.9</v>
      </c>
      <c r="H12" s="18">
        <v>10</v>
      </c>
      <c r="I12" s="24"/>
      <c r="J12" s="23"/>
    </row>
    <row r="13" spans="1:9" s="2" customFormat="1" ht="25.5" customHeight="1">
      <c r="A13" s="13">
        <v>10</v>
      </c>
      <c r="B13" s="13" t="s">
        <v>21</v>
      </c>
      <c r="C13" s="14">
        <v>78.5</v>
      </c>
      <c r="D13" s="15">
        <f t="shared" si="0"/>
        <v>47.1</v>
      </c>
      <c r="E13" s="16">
        <v>78.4</v>
      </c>
      <c r="F13" s="15">
        <f t="shared" si="1"/>
        <v>31.360000000000003</v>
      </c>
      <c r="G13" s="17">
        <f t="shared" si="2"/>
        <v>78.46000000000001</v>
      </c>
      <c r="H13" s="18">
        <v>11</v>
      </c>
      <c r="I13" s="24"/>
    </row>
    <row r="14" spans="1:9" ht="25.5" customHeight="1">
      <c r="A14" s="13">
        <v>11</v>
      </c>
      <c r="B14" s="13" t="s">
        <v>22</v>
      </c>
      <c r="C14" s="14">
        <v>78.33333333333333</v>
      </c>
      <c r="D14" s="15">
        <f t="shared" si="0"/>
        <v>46.99999999999999</v>
      </c>
      <c r="E14" s="16">
        <v>75</v>
      </c>
      <c r="F14" s="15">
        <f t="shared" si="1"/>
        <v>30</v>
      </c>
      <c r="G14" s="17">
        <f t="shared" si="2"/>
        <v>77</v>
      </c>
      <c r="H14" s="18">
        <v>12</v>
      </c>
      <c r="I14" s="24"/>
    </row>
    <row r="15" spans="1:9" ht="25.5" customHeight="1">
      <c r="A15" s="13">
        <v>12</v>
      </c>
      <c r="B15" s="13" t="s">
        <v>23</v>
      </c>
      <c r="C15" s="14">
        <v>77</v>
      </c>
      <c r="D15" s="15">
        <f t="shared" si="0"/>
        <v>46.199999999999996</v>
      </c>
      <c r="E15" s="16">
        <v>2</v>
      </c>
      <c r="F15" s="15">
        <f t="shared" si="1"/>
        <v>0.8</v>
      </c>
      <c r="G15" s="17">
        <f t="shared" si="2"/>
        <v>46.99999999999999</v>
      </c>
      <c r="H15" s="18">
        <v>13</v>
      </c>
      <c r="I15" s="24"/>
    </row>
    <row r="16" spans="4:7" ht="14.25">
      <c r="D16" s="19"/>
      <c r="G16" s="19"/>
    </row>
    <row r="17" spans="4:7" ht="14.25">
      <c r="D17" s="19"/>
      <c r="G17" s="19"/>
    </row>
    <row r="18" spans="4:7" ht="14.25">
      <c r="D18" s="19"/>
      <c r="G18" s="19"/>
    </row>
    <row r="24" spans="3:7" ht="14.25">
      <c r="C24" s="20"/>
      <c r="D24" s="19"/>
      <c r="G24" s="19"/>
    </row>
    <row r="25" spans="3:7" ht="14.25">
      <c r="C25" s="20"/>
      <c r="D25" s="19"/>
      <c r="G25" s="19"/>
    </row>
    <row r="26" spans="3:7" ht="14.25">
      <c r="C26" s="20"/>
      <c r="D26" s="19"/>
      <c r="G26" s="19"/>
    </row>
    <row r="27" spans="3:7" ht="14.25">
      <c r="C27" s="20"/>
      <c r="D27" s="19"/>
      <c r="G27" s="19"/>
    </row>
    <row r="28" spans="3:7" ht="14.25">
      <c r="C28" s="20"/>
      <c r="D28" s="19"/>
      <c r="G28" s="19"/>
    </row>
    <row r="29" spans="3:7" ht="14.25">
      <c r="C29" s="20"/>
      <c r="D29" s="19"/>
      <c r="G29" s="19"/>
    </row>
    <row r="30" spans="3:7" ht="14.25">
      <c r="C30" s="20"/>
      <c r="D30" s="19"/>
      <c r="G30" s="19"/>
    </row>
    <row r="31" spans="3:7" ht="14.25">
      <c r="C31" s="20"/>
      <c r="D31" s="19"/>
      <c r="G31" s="19"/>
    </row>
    <row r="32" spans="3:7" ht="14.25">
      <c r="C32" s="20"/>
      <c r="D32" s="19"/>
      <c r="G32" s="19"/>
    </row>
    <row r="33" spans="3:7" ht="14.25">
      <c r="C33" s="20"/>
      <c r="D33" s="19"/>
      <c r="G33" s="19"/>
    </row>
    <row r="34" spans="3:7" ht="14.25">
      <c r="C34" s="20"/>
      <c r="D34" s="19"/>
      <c r="G34" s="19"/>
    </row>
    <row r="35" spans="3:7" ht="14.25">
      <c r="C35" s="20"/>
      <c r="D35" s="19"/>
      <c r="G35" s="19"/>
    </row>
    <row r="36" spans="3:7" ht="14.25">
      <c r="C36" s="20"/>
      <c r="D36" s="19"/>
      <c r="G36" s="19"/>
    </row>
    <row r="37" spans="3:7" ht="14.25">
      <c r="C37" s="20"/>
      <c r="D37" s="19"/>
      <c r="G37" s="19"/>
    </row>
    <row r="38" spans="3:7" ht="14.25">
      <c r="C38" s="20"/>
      <c r="D38" s="19"/>
      <c r="G38" s="19"/>
    </row>
    <row r="39" spans="3:7" ht="14.25">
      <c r="C39" s="20"/>
      <c r="D39" s="19"/>
      <c r="G39" s="19"/>
    </row>
    <row r="40" spans="3:7" ht="14.25">
      <c r="C40" s="20"/>
      <c r="D40" s="19"/>
      <c r="G40" s="19"/>
    </row>
  </sheetData>
  <sheetProtection/>
  <mergeCells count="1">
    <mergeCell ref="A1:I1"/>
  </mergeCells>
  <printOptions horizontalCentered="1"/>
  <pageMargins left="0" right="0" top="1.3777777777777778" bottom="0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黄元皓</cp:lastModifiedBy>
  <cp:lastPrinted>2020-11-07T05:09:29Z</cp:lastPrinted>
  <dcterms:created xsi:type="dcterms:W3CDTF">1996-12-17T01:32:42Z</dcterms:created>
  <dcterms:modified xsi:type="dcterms:W3CDTF">2022-10-29T10:45:35Z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F8A648A06E3147E9BEBC4C642A9D2A40</vt:lpwstr>
  </property>
</Properties>
</file>