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 sheetId="1" r:id="rId1"/>
    <sheet name="Sheet2" sheetId="2" r:id="rId2"/>
    <sheet name="Sheet3" sheetId="3" r:id="rId3"/>
  </sheets>
  <definedNames/>
  <calcPr fullCalcOnLoad="1"/>
</workbook>
</file>

<file path=xl/sharedStrings.xml><?xml version="1.0" encoding="utf-8"?>
<sst xmlns="http://schemas.openxmlformats.org/spreadsheetml/2006/main" count="36" uniqueCount="35">
  <si>
    <t>湄潭县2022年事业单位公开招聘应征入伍大学毕业生退役士兵聘用上岗量化评分公示表</t>
  </si>
  <si>
    <t>序号</t>
  </si>
  <si>
    <t>姓名</t>
  </si>
  <si>
    <t>项          目</t>
  </si>
  <si>
    <t>量化评分
总   计</t>
  </si>
  <si>
    <t>备注</t>
  </si>
  <si>
    <t>基础分数</t>
  </si>
  <si>
    <t>服役期间表现量化评分</t>
  </si>
  <si>
    <t>笔试成绩</t>
  </si>
  <si>
    <t>面试成绩</t>
  </si>
  <si>
    <t>总成绩</t>
  </si>
  <si>
    <t>原综合排名</t>
  </si>
  <si>
    <t>量化评分</t>
  </si>
  <si>
    <t>服役年限</t>
  </si>
  <si>
    <t>奖励及表彰</t>
  </si>
  <si>
    <t>残疾等级</t>
  </si>
  <si>
    <t>其他情况</t>
  </si>
  <si>
    <t>档案作假情况扣分</t>
  </si>
  <si>
    <t>陈田</t>
  </si>
  <si>
    <t>李信飞</t>
  </si>
  <si>
    <t>代元宇</t>
  </si>
  <si>
    <t>杨明飞</t>
  </si>
  <si>
    <t>王俊杰</t>
  </si>
  <si>
    <t>刘远鑫</t>
  </si>
  <si>
    <t>刘江冰</t>
  </si>
  <si>
    <t>罗本亮</t>
  </si>
  <si>
    <t>田宗生</t>
  </si>
  <si>
    <t>湛丽军</t>
  </si>
  <si>
    <t>王永辉</t>
  </si>
  <si>
    <t>张雨茜</t>
  </si>
  <si>
    <t>文林海</t>
  </si>
  <si>
    <t>王志伟</t>
  </si>
  <si>
    <t>王维巍</t>
  </si>
  <si>
    <t>吴应谱</t>
  </si>
  <si>
    <t>备注:量化评分总分=基础分数+服役期间表现量化评分，基础分数=50-综合成绩排名、服役期间表现量化评分按照《遵义市事业单位公开招聘应征入伍大学毕业生退役士兵服役期间表现量化评分暂行办法》进行评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</si>
</sst>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1"/>
      <name val="宋体"/>
      <family val="0"/>
    </font>
    <font>
      <sz val="12"/>
      <color indexed="8"/>
      <name val="黑体"/>
      <family val="3"/>
    </font>
    <font>
      <sz val="12"/>
      <color indexed="8"/>
      <name val="仿宋_GB2312"/>
      <family val="3"/>
    </font>
    <font>
      <sz val="12"/>
      <color indexed="8"/>
      <name val="宋体"/>
      <family val="0"/>
    </font>
    <font>
      <sz val="18"/>
      <color indexed="8"/>
      <name val="方正小标宋简体"/>
      <family val="4"/>
    </font>
    <font>
      <sz val="10"/>
      <color indexed="8"/>
      <name val="黑体"/>
      <family val="3"/>
    </font>
    <font>
      <sz val="10"/>
      <color indexed="8"/>
      <name val="仿宋"/>
      <family val="3"/>
    </font>
    <font>
      <sz val="10"/>
      <color indexed="8"/>
      <name val="楷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2"/>
      <color theme="1"/>
      <name val="黑体"/>
      <family val="3"/>
    </font>
    <font>
      <sz val="12"/>
      <color theme="1"/>
      <name val="仿宋_GB2312"/>
      <family val="3"/>
    </font>
    <font>
      <sz val="12"/>
      <color theme="1"/>
      <name val="宋体"/>
      <family val="0"/>
    </font>
    <font>
      <sz val="18"/>
      <color theme="1"/>
      <name val="方正小标宋简体"/>
      <family val="4"/>
    </font>
    <font>
      <sz val="10"/>
      <color theme="1"/>
      <name val="黑体"/>
      <family val="3"/>
    </font>
    <font>
      <sz val="10"/>
      <color theme="1"/>
      <name val="仿宋"/>
      <family val="3"/>
    </font>
    <font>
      <sz val="10"/>
      <color theme="1"/>
      <name val="楷体"/>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49" fillId="0" borderId="0">
      <alignment/>
      <protection/>
    </xf>
  </cellStyleXfs>
  <cellXfs count="23">
    <xf numFmtId="0" fontId="0" fillId="0" borderId="0" xfId="0" applyAlignment="1">
      <alignment vertical="center"/>
    </xf>
    <xf numFmtId="0" fontId="50" fillId="0" borderId="0" xfId="0" applyFont="1" applyFill="1" applyAlignment="1">
      <alignment horizontal="center" vertical="center"/>
    </xf>
    <xf numFmtId="0" fontId="51" fillId="0" borderId="0" xfId="0" applyFont="1" applyFill="1" applyAlignment="1">
      <alignment horizontal="center" vertical="center"/>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53" fillId="0" borderId="0" xfId="0" applyFont="1" applyFill="1" applyAlignment="1">
      <alignment horizontal="center" vertical="center"/>
    </xf>
    <xf numFmtId="0" fontId="54" fillId="0" borderId="9"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5" fillId="33" borderId="15" xfId="63" applyNumberFormat="1" applyFont="1" applyFill="1" applyBorder="1" applyAlignment="1" applyProtection="1">
      <alignment horizontal="center" vertical="center"/>
      <protection locked="0"/>
    </xf>
    <xf numFmtId="0" fontId="55" fillId="33" borderId="15" xfId="63" applyFont="1" applyFill="1" applyBorder="1" applyAlignment="1">
      <alignment horizontal="center" vertical="center"/>
      <protection/>
    </xf>
    <xf numFmtId="176" fontId="55" fillId="0" borderId="15" xfId="0" applyNumberFormat="1" applyFont="1" applyFill="1" applyBorder="1" applyAlignment="1">
      <alignment horizontal="center" vertical="center"/>
    </xf>
    <xf numFmtId="176" fontId="55" fillId="0" borderId="16" xfId="0" applyNumberFormat="1" applyFont="1" applyFill="1" applyBorder="1" applyAlignment="1">
      <alignment horizontal="center" vertical="center"/>
    </xf>
    <xf numFmtId="0" fontId="55" fillId="33" borderId="15" xfId="63" applyFont="1" applyFill="1" applyBorder="1" applyAlignment="1" applyProtection="1">
      <alignment horizontal="center" vertical="center"/>
      <protection locked="0"/>
    </xf>
    <xf numFmtId="0" fontId="56" fillId="0" borderId="15" xfId="0" applyFont="1" applyFill="1" applyBorder="1" applyAlignment="1">
      <alignment horizontal="left" vertical="center" wrapText="1"/>
    </xf>
    <xf numFmtId="0" fontId="56" fillId="0" borderId="15"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4"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zoomScaleSheetLayoutView="100" workbookViewId="0" topLeftCell="A1">
      <selection activeCell="N8" sqref="N8"/>
    </sheetView>
  </sheetViews>
  <sheetFormatPr defaultColWidth="9.00390625" defaultRowHeight="14.25"/>
  <cols>
    <col min="1" max="1" width="5.25390625" style="3" customWidth="1"/>
    <col min="2" max="2" width="7.75390625" style="3" customWidth="1"/>
    <col min="3" max="3" width="9.00390625" style="3" customWidth="1"/>
    <col min="4" max="4" width="9.50390625" style="3" customWidth="1"/>
    <col min="5" max="5" width="9.375" style="3" customWidth="1"/>
    <col min="6" max="6" width="6.75390625" style="3" customWidth="1"/>
    <col min="7" max="7" width="9.125" style="3" customWidth="1"/>
    <col min="8" max="8" width="7.75390625" style="3" customWidth="1"/>
    <col min="9" max="9" width="9.75390625" style="3" customWidth="1"/>
    <col min="10" max="13" width="7.75390625" style="3" customWidth="1"/>
    <col min="14" max="14" width="10.625" style="3" customWidth="1"/>
    <col min="15" max="15" width="6.375" style="3" customWidth="1"/>
    <col min="16" max="255" width="7.75390625" style="3" customWidth="1"/>
    <col min="256" max="256" width="7.75390625" style="3" bestFit="1" customWidth="1"/>
  </cols>
  <sheetData>
    <row r="1" spans="1:15" ht="28.5" customHeight="1">
      <c r="A1" s="4" t="s">
        <v>0</v>
      </c>
      <c r="B1" s="5"/>
      <c r="C1" s="5"/>
      <c r="D1" s="5"/>
      <c r="E1" s="5"/>
      <c r="F1" s="5"/>
      <c r="G1" s="5"/>
      <c r="H1" s="5"/>
      <c r="I1" s="5"/>
      <c r="J1" s="5"/>
      <c r="K1" s="5"/>
      <c r="L1" s="5"/>
      <c r="M1" s="5"/>
      <c r="N1" s="5"/>
      <c r="O1" s="5"/>
    </row>
    <row r="2" spans="1:15" s="1" customFormat="1" ht="21" customHeight="1">
      <c r="A2" s="6" t="s">
        <v>1</v>
      </c>
      <c r="B2" s="6" t="s">
        <v>2</v>
      </c>
      <c r="C2" s="7" t="s">
        <v>3</v>
      </c>
      <c r="D2" s="8"/>
      <c r="E2" s="8"/>
      <c r="F2" s="8"/>
      <c r="G2" s="8"/>
      <c r="H2" s="8"/>
      <c r="I2" s="8"/>
      <c r="J2" s="8"/>
      <c r="K2" s="8"/>
      <c r="L2" s="8"/>
      <c r="M2" s="10"/>
      <c r="N2" s="20" t="s">
        <v>4</v>
      </c>
      <c r="O2" s="6" t="s">
        <v>5</v>
      </c>
    </row>
    <row r="3" spans="1:15" s="1" customFormat="1" ht="21" customHeight="1">
      <c r="A3" s="9"/>
      <c r="B3" s="9"/>
      <c r="C3" s="7" t="s">
        <v>6</v>
      </c>
      <c r="D3" s="8"/>
      <c r="E3" s="8"/>
      <c r="F3" s="8"/>
      <c r="G3" s="10"/>
      <c r="H3" s="7" t="s">
        <v>7</v>
      </c>
      <c r="I3" s="8"/>
      <c r="J3" s="8"/>
      <c r="K3" s="8"/>
      <c r="L3" s="8"/>
      <c r="M3" s="10"/>
      <c r="N3" s="21"/>
      <c r="O3" s="9"/>
    </row>
    <row r="4" spans="1:15" s="1" customFormat="1" ht="30.75" customHeight="1">
      <c r="A4" s="11"/>
      <c r="B4" s="11"/>
      <c r="C4" s="12" t="s">
        <v>8</v>
      </c>
      <c r="D4" s="12" t="s">
        <v>9</v>
      </c>
      <c r="E4" s="12" t="s">
        <v>10</v>
      </c>
      <c r="F4" s="12" t="s">
        <v>11</v>
      </c>
      <c r="G4" s="12" t="s">
        <v>12</v>
      </c>
      <c r="H4" s="12" t="s">
        <v>13</v>
      </c>
      <c r="I4" s="12" t="s">
        <v>14</v>
      </c>
      <c r="J4" s="12" t="s">
        <v>15</v>
      </c>
      <c r="K4" s="12" t="s">
        <v>16</v>
      </c>
      <c r="L4" s="12" t="s">
        <v>17</v>
      </c>
      <c r="M4" s="12" t="s">
        <v>12</v>
      </c>
      <c r="N4" s="22"/>
      <c r="O4" s="11"/>
    </row>
    <row r="5" spans="1:15" s="1" customFormat="1" ht="21" customHeight="1">
      <c r="A5" s="11">
        <v>1</v>
      </c>
      <c r="B5" s="13" t="s">
        <v>18</v>
      </c>
      <c r="C5" s="14">
        <v>111.95</v>
      </c>
      <c r="D5" s="15">
        <v>84.3</v>
      </c>
      <c r="E5" s="16">
        <v>78.5</v>
      </c>
      <c r="F5" s="12">
        <v>1</v>
      </c>
      <c r="G5" s="12">
        <v>49</v>
      </c>
      <c r="H5" s="12">
        <v>6</v>
      </c>
      <c r="I5" s="12">
        <v>0.5</v>
      </c>
      <c r="J5" s="12">
        <v>0</v>
      </c>
      <c r="K5" s="12">
        <v>0</v>
      </c>
      <c r="L5" s="12">
        <v>0</v>
      </c>
      <c r="M5" s="12">
        <f>H5+I5+J5+K5+L5</f>
        <v>6.5</v>
      </c>
      <c r="N5" s="22">
        <f>G5+M5</f>
        <v>55.5</v>
      </c>
      <c r="O5" s="11"/>
    </row>
    <row r="6" spans="1:15" s="1" customFormat="1" ht="21" customHeight="1">
      <c r="A6" s="11">
        <v>2</v>
      </c>
      <c r="B6" s="13" t="s">
        <v>19</v>
      </c>
      <c r="C6" s="14">
        <v>110.39</v>
      </c>
      <c r="D6" s="15">
        <v>80.4</v>
      </c>
      <c r="E6" s="16">
        <v>76.316</v>
      </c>
      <c r="F6" s="12">
        <v>2</v>
      </c>
      <c r="G6" s="12">
        <v>48</v>
      </c>
      <c r="H6" s="12">
        <v>6</v>
      </c>
      <c r="I6" s="12">
        <v>0.5</v>
      </c>
      <c r="J6" s="12">
        <v>0</v>
      </c>
      <c r="K6" s="12">
        <v>4.8</v>
      </c>
      <c r="L6" s="12">
        <v>0</v>
      </c>
      <c r="M6" s="12">
        <f aca="true" t="shared" si="0" ref="M6:M20">H6+I6+J6+K6+L6</f>
        <v>11.3</v>
      </c>
      <c r="N6" s="22">
        <f aca="true" t="shared" si="1" ref="N6:N20">G6+M6</f>
        <v>59.3</v>
      </c>
      <c r="O6" s="11"/>
    </row>
    <row r="7" spans="1:15" s="1" customFormat="1" ht="21" customHeight="1">
      <c r="A7" s="11">
        <v>3</v>
      </c>
      <c r="B7" s="13" t="s">
        <v>20</v>
      </c>
      <c r="C7" s="14">
        <v>115.4</v>
      </c>
      <c r="D7" s="15">
        <v>74.1</v>
      </c>
      <c r="E7" s="16">
        <v>75.8</v>
      </c>
      <c r="F7" s="12">
        <v>3</v>
      </c>
      <c r="G7" s="12">
        <v>47</v>
      </c>
      <c r="H7" s="12">
        <v>6</v>
      </c>
      <c r="I7" s="12">
        <v>0.5</v>
      </c>
      <c r="J7" s="12">
        <v>0</v>
      </c>
      <c r="K7" s="12">
        <v>0</v>
      </c>
      <c r="L7" s="12">
        <v>0</v>
      </c>
      <c r="M7" s="12">
        <f t="shared" si="0"/>
        <v>6.5</v>
      </c>
      <c r="N7" s="22">
        <f t="shared" si="1"/>
        <v>53.5</v>
      </c>
      <c r="O7" s="11"/>
    </row>
    <row r="8" spans="1:15" s="1" customFormat="1" ht="21" customHeight="1">
      <c r="A8" s="11">
        <v>4</v>
      </c>
      <c r="B8" s="13" t="s">
        <v>21</v>
      </c>
      <c r="C8" s="14">
        <v>112.72</v>
      </c>
      <c r="D8" s="15">
        <v>76.3</v>
      </c>
      <c r="E8" s="16">
        <v>75.608</v>
      </c>
      <c r="F8" s="12">
        <v>4</v>
      </c>
      <c r="G8" s="12">
        <v>46</v>
      </c>
      <c r="H8" s="12">
        <v>6</v>
      </c>
      <c r="I8" s="12">
        <v>0</v>
      </c>
      <c r="J8" s="12">
        <v>0</v>
      </c>
      <c r="K8" s="12">
        <v>2.4</v>
      </c>
      <c r="L8" s="12">
        <v>0</v>
      </c>
      <c r="M8" s="12">
        <f t="shared" si="0"/>
        <v>8.4</v>
      </c>
      <c r="N8" s="22">
        <f t="shared" si="1"/>
        <v>54.4</v>
      </c>
      <c r="O8" s="11"/>
    </row>
    <row r="9" spans="1:15" s="1" customFormat="1" ht="21" customHeight="1">
      <c r="A9" s="11">
        <v>5</v>
      </c>
      <c r="B9" s="13" t="s">
        <v>22</v>
      </c>
      <c r="C9" s="14">
        <v>110.46</v>
      </c>
      <c r="D9" s="15">
        <v>78.5</v>
      </c>
      <c r="E9" s="16">
        <v>75.584</v>
      </c>
      <c r="F9" s="12">
        <v>5</v>
      </c>
      <c r="G9" s="12">
        <v>45</v>
      </c>
      <c r="H9" s="12">
        <v>6</v>
      </c>
      <c r="I9" s="12">
        <v>0.5</v>
      </c>
      <c r="J9" s="12">
        <v>0</v>
      </c>
      <c r="K9" s="12">
        <v>2.4</v>
      </c>
      <c r="L9" s="12">
        <v>0</v>
      </c>
      <c r="M9" s="12">
        <f t="shared" si="0"/>
        <v>8.9</v>
      </c>
      <c r="N9" s="22">
        <f t="shared" si="1"/>
        <v>53.9</v>
      </c>
      <c r="O9" s="11"/>
    </row>
    <row r="10" spans="1:15" s="1" customFormat="1" ht="21" customHeight="1">
      <c r="A10" s="11">
        <v>6</v>
      </c>
      <c r="B10" s="13" t="s">
        <v>23</v>
      </c>
      <c r="C10" s="14">
        <v>104.16</v>
      </c>
      <c r="D10" s="15">
        <v>82</v>
      </c>
      <c r="E10" s="16">
        <v>74.464</v>
      </c>
      <c r="F10" s="12">
        <v>6</v>
      </c>
      <c r="G10" s="12">
        <v>44</v>
      </c>
      <c r="H10" s="12">
        <v>6</v>
      </c>
      <c r="I10" s="12">
        <v>0</v>
      </c>
      <c r="J10" s="12">
        <v>0</v>
      </c>
      <c r="K10" s="12">
        <v>2.4</v>
      </c>
      <c r="L10" s="12">
        <v>0</v>
      </c>
      <c r="M10" s="12">
        <f t="shared" si="0"/>
        <v>8.4</v>
      </c>
      <c r="N10" s="22">
        <f t="shared" si="1"/>
        <v>52.4</v>
      </c>
      <c r="O10" s="11"/>
    </row>
    <row r="11" spans="1:15" s="1" customFormat="1" ht="21" customHeight="1">
      <c r="A11" s="11">
        <v>7</v>
      </c>
      <c r="B11" s="13" t="s">
        <v>24</v>
      </c>
      <c r="C11" s="14">
        <v>109.76</v>
      </c>
      <c r="D11" s="15">
        <v>75.1</v>
      </c>
      <c r="E11" s="16">
        <v>73.944</v>
      </c>
      <c r="F11" s="12">
        <v>7</v>
      </c>
      <c r="G11" s="12">
        <v>43</v>
      </c>
      <c r="H11" s="12">
        <v>6</v>
      </c>
      <c r="I11" s="12">
        <v>0.5</v>
      </c>
      <c r="J11" s="12">
        <v>0</v>
      </c>
      <c r="K11" s="12">
        <v>0</v>
      </c>
      <c r="L11" s="12">
        <v>0</v>
      </c>
      <c r="M11" s="12">
        <f t="shared" si="0"/>
        <v>6.5</v>
      </c>
      <c r="N11" s="22">
        <f t="shared" si="1"/>
        <v>49.5</v>
      </c>
      <c r="O11" s="11"/>
    </row>
    <row r="12" spans="1:15" s="1" customFormat="1" ht="21" customHeight="1">
      <c r="A12" s="11">
        <v>8</v>
      </c>
      <c r="B12" s="13" t="s">
        <v>25</v>
      </c>
      <c r="C12" s="14">
        <v>103.63</v>
      </c>
      <c r="D12" s="15">
        <v>81</v>
      </c>
      <c r="E12" s="16">
        <v>73.852</v>
      </c>
      <c r="F12" s="12">
        <v>8</v>
      </c>
      <c r="G12" s="12">
        <v>42</v>
      </c>
      <c r="H12" s="12">
        <v>6</v>
      </c>
      <c r="I12" s="12">
        <v>0.5</v>
      </c>
      <c r="J12" s="12">
        <v>0</v>
      </c>
      <c r="K12" s="12">
        <v>0</v>
      </c>
      <c r="L12" s="12">
        <v>0</v>
      </c>
      <c r="M12" s="12">
        <f t="shared" si="0"/>
        <v>6.5</v>
      </c>
      <c r="N12" s="22">
        <f t="shared" si="1"/>
        <v>48.5</v>
      </c>
      <c r="O12" s="11"/>
    </row>
    <row r="13" spans="1:15" s="1" customFormat="1" ht="21" customHeight="1">
      <c r="A13" s="11">
        <v>9</v>
      </c>
      <c r="B13" s="13" t="s">
        <v>26</v>
      </c>
      <c r="C13" s="14">
        <v>108.75</v>
      </c>
      <c r="D13" s="15">
        <v>75.6</v>
      </c>
      <c r="E13" s="16">
        <v>73.74</v>
      </c>
      <c r="F13" s="12">
        <v>9</v>
      </c>
      <c r="G13" s="12">
        <v>41</v>
      </c>
      <c r="H13" s="12">
        <v>6</v>
      </c>
      <c r="I13" s="12">
        <v>0</v>
      </c>
      <c r="J13" s="12">
        <v>2</v>
      </c>
      <c r="K13" s="12">
        <v>0</v>
      </c>
      <c r="L13" s="12">
        <v>0</v>
      </c>
      <c r="M13" s="12">
        <f t="shared" si="0"/>
        <v>8</v>
      </c>
      <c r="N13" s="22">
        <f t="shared" si="1"/>
        <v>49</v>
      </c>
      <c r="O13" s="11"/>
    </row>
    <row r="14" spans="1:15" s="1" customFormat="1" ht="21" customHeight="1">
      <c r="A14" s="11">
        <v>10</v>
      </c>
      <c r="B14" s="13" t="s">
        <v>27</v>
      </c>
      <c r="C14" s="14">
        <v>109.09</v>
      </c>
      <c r="D14" s="15">
        <v>74.8</v>
      </c>
      <c r="E14" s="16">
        <v>73.556</v>
      </c>
      <c r="F14" s="12">
        <v>10</v>
      </c>
      <c r="G14" s="12">
        <v>40</v>
      </c>
      <c r="H14" s="12">
        <v>6</v>
      </c>
      <c r="I14" s="12">
        <v>0</v>
      </c>
      <c r="J14" s="12">
        <v>0</v>
      </c>
      <c r="K14" s="12">
        <v>2.4</v>
      </c>
      <c r="L14" s="12">
        <v>0</v>
      </c>
      <c r="M14" s="12">
        <f t="shared" si="0"/>
        <v>8.4</v>
      </c>
      <c r="N14" s="22">
        <f t="shared" si="1"/>
        <v>48.4</v>
      </c>
      <c r="O14" s="11"/>
    </row>
    <row r="15" spans="1:15" s="1" customFormat="1" ht="21" customHeight="1">
      <c r="A15" s="11">
        <v>11</v>
      </c>
      <c r="B15" s="13" t="s">
        <v>28</v>
      </c>
      <c r="C15" s="14">
        <v>104.77</v>
      </c>
      <c r="D15" s="15">
        <v>78.8</v>
      </c>
      <c r="E15" s="16">
        <v>73.428</v>
      </c>
      <c r="F15" s="12">
        <v>11</v>
      </c>
      <c r="G15" s="12">
        <v>39</v>
      </c>
      <c r="H15" s="12">
        <v>6</v>
      </c>
      <c r="I15" s="12">
        <v>1</v>
      </c>
      <c r="J15" s="12">
        <v>0</v>
      </c>
      <c r="K15" s="12">
        <v>2.4</v>
      </c>
      <c r="L15" s="12">
        <v>0</v>
      </c>
      <c r="M15" s="12">
        <f t="shared" si="0"/>
        <v>9.4</v>
      </c>
      <c r="N15" s="22">
        <f t="shared" si="1"/>
        <v>48.4</v>
      </c>
      <c r="O15" s="11"/>
    </row>
    <row r="16" spans="1:15" s="1" customFormat="1" ht="21" customHeight="1">
      <c r="A16" s="11">
        <v>12</v>
      </c>
      <c r="B16" s="14" t="s">
        <v>29</v>
      </c>
      <c r="C16" s="14">
        <v>106.08</v>
      </c>
      <c r="D16" s="15">
        <v>77.1</v>
      </c>
      <c r="E16" s="16">
        <v>73.272</v>
      </c>
      <c r="F16" s="12">
        <v>12</v>
      </c>
      <c r="G16" s="12">
        <v>38</v>
      </c>
      <c r="H16" s="12">
        <v>6</v>
      </c>
      <c r="I16" s="12">
        <v>0.5</v>
      </c>
      <c r="J16" s="12">
        <v>0</v>
      </c>
      <c r="K16" s="12">
        <v>0</v>
      </c>
      <c r="L16" s="12">
        <v>0</v>
      </c>
      <c r="M16" s="12">
        <f t="shared" si="0"/>
        <v>6.5</v>
      </c>
      <c r="N16" s="22">
        <f t="shared" si="1"/>
        <v>44.5</v>
      </c>
      <c r="O16" s="11"/>
    </row>
    <row r="17" spans="1:15" s="1" customFormat="1" ht="21" customHeight="1">
      <c r="A17" s="11">
        <v>13</v>
      </c>
      <c r="B17" s="13" t="s">
        <v>30</v>
      </c>
      <c r="C17" s="14">
        <v>101.74</v>
      </c>
      <c r="D17" s="15">
        <v>79</v>
      </c>
      <c r="E17" s="16">
        <v>72.296</v>
      </c>
      <c r="F17" s="12">
        <v>13</v>
      </c>
      <c r="G17" s="12">
        <v>37</v>
      </c>
      <c r="H17" s="12">
        <v>6</v>
      </c>
      <c r="I17" s="12">
        <v>0</v>
      </c>
      <c r="J17" s="12">
        <v>0</v>
      </c>
      <c r="K17" s="12">
        <v>0</v>
      </c>
      <c r="L17" s="12">
        <v>0</v>
      </c>
      <c r="M17" s="12">
        <f t="shared" si="0"/>
        <v>6</v>
      </c>
      <c r="N17" s="22">
        <f t="shared" si="1"/>
        <v>43</v>
      </c>
      <c r="O17" s="11"/>
    </row>
    <row r="18" spans="1:15" s="1" customFormat="1" ht="21" customHeight="1">
      <c r="A18" s="11">
        <v>14</v>
      </c>
      <c r="B18" s="13" t="s">
        <v>31</v>
      </c>
      <c r="C18" s="14">
        <v>103.57</v>
      </c>
      <c r="D18" s="15">
        <v>76.2</v>
      </c>
      <c r="E18" s="16">
        <v>71.908</v>
      </c>
      <c r="F18" s="12">
        <v>14</v>
      </c>
      <c r="G18" s="12">
        <v>36</v>
      </c>
      <c r="H18" s="12">
        <v>6</v>
      </c>
      <c r="I18" s="12">
        <v>0.5</v>
      </c>
      <c r="J18" s="12">
        <v>0</v>
      </c>
      <c r="K18" s="12">
        <v>0</v>
      </c>
      <c r="L18" s="12">
        <v>0</v>
      </c>
      <c r="M18" s="12">
        <f t="shared" si="0"/>
        <v>6.5</v>
      </c>
      <c r="N18" s="22">
        <f t="shared" si="1"/>
        <v>42.5</v>
      </c>
      <c r="O18" s="11"/>
    </row>
    <row r="19" spans="1:15" s="1" customFormat="1" ht="21" customHeight="1">
      <c r="A19" s="11">
        <v>15</v>
      </c>
      <c r="B19" s="17" t="s">
        <v>32</v>
      </c>
      <c r="C19" s="14">
        <v>101.19</v>
      </c>
      <c r="D19" s="15">
        <v>78.1</v>
      </c>
      <c r="E19" s="16">
        <v>71.716</v>
      </c>
      <c r="F19" s="12">
        <v>15</v>
      </c>
      <c r="G19" s="12">
        <v>35</v>
      </c>
      <c r="H19" s="12">
        <v>6</v>
      </c>
      <c r="I19" s="12">
        <v>1</v>
      </c>
      <c r="J19" s="12">
        <v>0</v>
      </c>
      <c r="K19" s="12">
        <v>0</v>
      </c>
      <c r="L19" s="12">
        <v>0</v>
      </c>
      <c r="M19" s="12">
        <f t="shared" si="0"/>
        <v>7</v>
      </c>
      <c r="N19" s="22">
        <f t="shared" si="1"/>
        <v>42</v>
      </c>
      <c r="O19" s="11"/>
    </row>
    <row r="20" spans="1:15" s="1" customFormat="1" ht="21" customHeight="1">
      <c r="A20" s="11">
        <v>16</v>
      </c>
      <c r="B20" s="13" t="s">
        <v>33</v>
      </c>
      <c r="C20" s="14">
        <v>100.66</v>
      </c>
      <c r="D20" s="15">
        <v>77.2</v>
      </c>
      <c r="E20" s="16">
        <v>71.144</v>
      </c>
      <c r="F20" s="12">
        <v>16</v>
      </c>
      <c r="G20" s="12">
        <v>34</v>
      </c>
      <c r="H20" s="12">
        <v>6</v>
      </c>
      <c r="I20" s="12">
        <v>0</v>
      </c>
      <c r="J20" s="12">
        <v>0</v>
      </c>
      <c r="K20" s="12">
        <v>0</v>
      </c>
      <c r="L20" s="12">
        <v>0</v>
      </c>
      <c r="M20" s="12">
        <f t="shared" si="0"/>
        <v>6</v>
      </c>
      <c r="N20" s="22">
        <f t="shared" si="1"/>
        <v>40</v>
      </c>
      <c r="O20" s="11"/>
    </row>
    <row r="21" spans="1:15" s="2" customFormat="1" ht="33" customHeight="1">
      <c r="A21" s="18" t="s">
        <v>34</v>
      </c>
      <c r="B21" s="19"/>
      <c r="C21" s="19"/>
      <c r="D21" s="19"/>
      <c r="E21" s="19"/>
      <c r="F21" s="19"/>
      <c r="G21" s="19"/>
      <c r="H21" s="19"/>
      <c r="I21" s="19"/>
      <c r="J21" s="19"/>
      <c r="K21" s="19"/>
      <c r="L21" s="19"/>
      <c r="M21" s="19"/>
      <c r="N21" s="19"/>
      <c r="O21" s="19"/>
    </row>
  </sheetData>
  <sheetProtection/>
  <mergeCells count="9">
    <mergeCell ref="A1:O1"/>
    <mergeCell ref="C2:M2"/>
    <mergeCell ref="C3:G3"/>
    <mergeCell ref="H3:M3"/>
    <mergeCell ref="A21:O21"/>
    <mergeCell ref="A2:A4"/>
    <mergeCell ref="B2:B4"/>
    <mergeCell ref="N2:N4"/>
    <mergeCell ref="O2:O4"/>
  </mergeCells>
  <printOptions horizontalCentered="1"/>
  <pageMargins left="0.39305555555555555" right="0.39305555555555555" top="0.8027777777777778" bottom="0.606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H25" sqref="H25"/>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2021-11-09T06:44:12Z</dcterms:created>
  <dcterms:modified xsi:type="dcterms:W3CDTF">2022-11-02T07:04:05Z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D689666490A147EBB9FCDADAB959C825</vt:lpwstr>
  </property>
</Properties>
</file>