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fileSharing userName="Administrator" reservationPassword="C48B"/>
  <workbookPr/>
  <bookViews>
    <workbookView windowWidth="28125" windowHeight="12540"/>
  </bookViews>
  <sheets>
    <sheet name="Sheet1" sheetId="1" r:id="rId1"/>
  </sheets>
  <definedNames>
    <definedName name="_xlnm._FilterDatabase" localSheetId="0" hidden="1">Sheet1!$A$2:$N$31</definedName>
  </definedNames>
  <calcPr calcId="144525"/>
</workbook>
</file>

<file path=xl/sharedStrings.xml><?xml version="1.0" encoding="utf-8"?>
<sst xmlns="http://schemas.openxmlformats.org/spreadsheetml/2006/main" count="201" uniqueCount="51">
  <si>
    <t>铜仁市万山区2022年事业单位公开招聘医疗卫生检验类急需紧缺人才考试总成绩及拟进入体检人员名单</t>
  </si>
  <si>
    <t>序号</t>
  </si>
  <si>
    <t>姓名</t>
  </si>
  <si>
    <t>报考单位名称</t>
  </si>
  <si>
    <t>报考单位代码</t>
  </si>
  <si>
    <t>报考职位名称</t>
  </si>
  <si>
    <t>报考职位代码</t>
  </si>
  <si>
    <t>考试大类</t>
  </si>
  <si>
    <t>笔试成绩</t>
  </si>
  <si>
    <t>笔试成绩×60%</t>
  </si>
  <si>
    <t>面试成绩</t>
  </si>
  <si>
    <t>面试成绩×40%</t>
  </si>
  <si>
    <t>考试
总成绩</t>
  </si>
  <si>
    <t>是否进入体检</t>
  </si>
  <si>
    <t>备注</t>
  </si>
  <si>
    <t>杨霞</t>
  </si>
  <si>
    <t>铜仁市万山区中医医院</t>
  </si>
  <si>
    <t>201</t>
  </si>
  <si>
    <t>检验技师</t>
  </si>
  <si>
    <t>1</t>
  </si>
  <si>
    <t>医疗卫生类</t>
  </si>
  <si>
    <t>是</t>
  </si>
  <si>
    <t>马海赐</t>
  </si>
  <si>
    <t>任航</t>
  </si>
  <si>
    <t>张言</t>
  </si>
  <si>
    <t>田朗朗</t>
  </si>
  <si>
    <t>邹来梦</t>
  </si>
  <si>
    <t>冯军</t>
  </si>
  <si>
    <t>殷富松</t>
  </si>
  <si>
    <t>覃尚从</t>
  </si>
  <si>
    <t>宋静</t>
  </si>
  <si>
    <t>罗林琴</t>
  </si>
  <si>
    <t>陈润</t>
  </si>
  <si>
    <t>柏桂雪</t>
  </si>
  <si>
    <t>罗倩</t>
  </si>
  <si>
    <t>王勇金</t>
  </si>
  <si>
    <t>袁仲芳</t>
  </si>
  <si>
    <t>彭琴红</t>
  </si>
  <si>
    <t>彭坚固</t>
  </si>
  <si>
    <t>张燕梅</t>
  </si>
  <si>
    <t>谭梦琴</t>
  </si>
  <si>
    <t>钟洋</t>
  </si>
  <si>
    <t>杨瑞</t>
  </si>
  <si>
    <t>赵雨钦</t>
  </si>
  <si>
    <t>王婕</t>
  </si>
  <si>
    <t>周文霞</t>
  </si>
  <si>
    <t>吴蓉</t>
  </si>
  <si>
    <t>杨雅雯</t>
  </si>
  <si>
    <t>陆兴松</t>
  </si>
  <si>
    <t>张萌</t>
  </si>
  <si>
    <t>面试缺考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</si>
</sst>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color indexed="8"/>
      <name val="宋体"/>
      <charset val="134"/>
    </font>
    <font>
      <b/>
      <sz val="16"/>
      <color indexed="8"/>
      <name val="黑体"/>
      <charset val="134"/>
    </font>
    <font>
      <b/>
      <sz val="11"/>
      <name val="宋体"/>
      <charset val="134"/>
    </font>
    <font>
      <sz val="11"/>
      <name val="宋体"/>
      <charset val="134"/>
    </font>
    <font>
      <b/>
      <sz val="11"/>
      <color theme="1"/>
      <name val="宋体"/>
      <charset val="134"/>
    </font>
    <font>
      <b/>
      <sz val="10"/>
      <color theme="1"/>
      <name val="黑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tabSelected="1" workbookViewId="0">
      <selection activeCell="R7" sqref="R7"/>
    </sheetView>
  </sheetViews>
  <sheetFormatPr defaultColWidth="9" defaultRowHeight="20.1" customHeight="1"/>
  <cols>
    <col min="1" max="1" width="5.75" style="1" customWidth="1"/>
    <col min="2" max="2" width="7.13333333333333" style="1"/>
    <col min="3" max="3" width="21.3833333333333" style="1"/>
    <col min="4" max="4" width="6.5" style="1" customWidth="1"/>
    <col min="5" max="5" width="9.25" style="1" customWidth="1"/>
    <col min="6" max="6" width="6.125" style="1" customWidth="1"/>
    <col min="7" max="7" width="11" style="1"/>
    <col min="8" max="9" width="8.625" style="1" customWidth="1"/>
    <col min="10" max="12" width="10.5" style="1" customWidth="1"/>
    <col min="13" max="13" width="7.75" style="1" customWidth="1"/>
    <col min="14" max="14" width="14.25" style="1" customWidth="1"/>
    <col min="15" max="16384" width="9" style="1"/>
  </cols>
  <sheetData>
    <row r="1" s="1" customFormat="1" ht="43" customHeight="1" spans="1:14">
      <c r="A1" s="3" t="s">
        <v>0</v>
      </c>
      <c r="B1" s="3"/>
      <c r="C1" s="3"/>
      <c r="D1" s="3"/>
      <c r="E1" s="3"/>
      <c r="F1" s="3"/>
      <c r="G1" s="3"/>
      <c r="H1" s="3"/>
      <c r="I1" s="3"/>
      <c r="J1" s="3"/>
      <c r="K1" s="3"/>
      <c r="L1" s="3"/>
      <c r="M1" s="3"/>
      <c r="N1" s="3"/>
    </row>
    <row r="2" s="2" customFormat="1" ht="49" customHeight="1" spans="1:14">
      <c r="A2" s="4" t="s">
        <v>1</v>
      </c>
      <c r="B2" s="4" t="s">
        <v>2</v>
      </c>
      <c r="C2" s="4" t="s">
        <v>3</v>
      </c>
      <c r="D2" s="4" t="s">
        <v>4</v>
      </c>
      <c r="E2" s="4" t="s">
        <v>5</v>
      </c>
      <c r="F2" s="4" t="s">
        <v>6</v>
      </c>
      <c r="G2" s="4" t="s">
        <v>7</v>
      </c>
      <c r="H2" s="4" t="s">
        <v>8</v>
      </c>
      <c r="I2" s="10" t="s">
        <v>9</v>
      </c>
      <c r="J2" s="4" t="s">
        <v>10</v>
      </c>
      <c r="K2" s="10" t="s">
        <v>11</v>
      </c>
      <c r="L2" s="11" t="s">
        <v>12</v>
      </c>
      <c r="M2" s="11" t="s">
        <v>13</v>
      </c>
      <c r="N2" s="12" t="s">
        <v>14</v>
      </c>
    </row>
    <row r="3" s="1" customFormat="1" ht="30" customHeight="1" spans="1:14">
      <c r="A3" s="5">
        <v>1</v>
      </c>
      <c r="B3" s="6" t="s">
        <v>15</v>
      </c>
      <c r="C3" s="6" t="s">
        <v>16</v>
      </c>
      <c r="D3" s="6" t="s">
        <v>17</v>
      </c>
      <c r="E3" s="6" t="s">
        <v>18</v>
      </c>
      <c r="F3" s="6" t="s">
        <v>19</v>
      </c>
      <c r="G3" s="6" t="s">
        <v>20</v>
      </c>
      <c r="H3" s="7">
        <v>78.86</v>
      </c>
      <c r="I3" s="7">
        <f t="shared" ref="I3:I31" si="0">H3*0.6</f>
        <v>47.316</v>
      </c>
      <c r="J3" s="7">
        <v>78</v>
      </c>
      <c r="K3" s="7">
        <f t="shared" ref="K3:K30" si="1">J3*0.4</f>
        <v>31.2</v>
      </c>
      <c r="L3" s="7">
        <f t="shared" ref="L3:L30" si="2">I3+K3</f>
        <v>78.516</v>
      </c>
      <c r="M3" s="7" t="s">
        <v>21</v>
      </c>
      <c r="N3" s="5"/>
    </row>
    <row r="4" s="1" customFormat="1" ht="30" customHeight="1" spans="1:14">
      <c r="A4" s="5">
        <v>2</v>
      </c>
      <c r="B4" s="6" t="s">
        <v>22</v>
      </c>
      <c r="C4" s="6" t="s">
        <v>16</v>
      </c>
      <c r="D4" s="6" t="s">
        <v>17</v>
      </c>
      <c r="E4" s="6" t="s">
        <v>18</v>
      </c>
      <c r="F4" s="6" t="s">
        <v>19</v>
      </c>
      <c r="G4" s="6" t="s">
        <v>20</v>
      </c>
      <c r="H4" s="7">
        <v>78.1</v>
      </c>
      <c r="I4" s="7">
        <f t="shared" si="0"/>
        <v>46.86</v>
      </c>
      <c r="J4" s="7">
        <v>78.83</v>
      </c>
      <c r="K4" s="7">
        <f t="shared" si="1"/>
        <v>31.532</v>
      </c>
      <c r="L4" s="7">
        <f t="shared" si="2"/>
        <v>78.392</v>
      </c>
      <c r="M4" s="7" t="s">
        <v>21</v>
      </c>
      <c r="N4" s="5"/>
    </row>
    <row r="5" s="1" customFormat="1" ht="30" customHeight="1" spans="1:14">
      <c r="A5" s="5">
        <v>3</v>
      </c>
      <c r="B5" s="6" t="s">
        <v>23</v>
      </c>
      <c r="C5" s="6" t="s">
        <v>16</v>
      </c>
      <c r="D5" s="6" t="s">
        <v>17</v>
      </c>
      <c r="E5" s="6" t="s">
        <v>18</v>
      </c>
      <c r="F5" s="6" t="s">
        <v>19</v>
      </c>
      <c r="G5" s="6" t="s">
        <v>20</v>
      </c>
      <c r="H5" s="7">
        <v>81</v>
      </c>
      <c r="I5" s="7">
        <f t="shared" si="0"/>
        <v>48.6</v>
      </c>
      <c r="J5" s="7">
        <v>72.67</v>
      </c>
      <c r="K5" s="7">
        <f t="shared" si="1"/>
        <v>29.068</v>
      </c>
      <c r="L5" s="7">
        <f t="shared" si="2"/>
        <v>77.668</v>
      </c>
      <c r="M5" s="7" t="s">
        <v>21</v>
      </c>
      <c r="N5" s="5"/>
    </row>
    <row r="6" s="1" customFormat="1" ht="30" customHeight="1" spans="1:14">
      <c r="A6" s="5">
        <v>4</v>
      </c>
      <c r="B6" s="6" t="s">
        <v>24</v>
      </c>
      <c r="C6" s="6" t="s">
        <v>16</v>
      </c>
      <c r="D6" s="6" t="s">
        <v>17</v>
      </c>
      <c r="E6" s="6" t="s">
        <v>18</v>
      </c>
      <c r="F6" s="6" t="s">
        <v>19</v>
      </c>
      <c r="G6" s="6" t="s">
        <v>20</v>
      </c>
      <c r="H6" s="7">
        <v>73.64</v>
      </c>
      <c r="I6" s="7">
        <f t="shared" si="0"/>
        <v>44.184</v>
      </c>
      <c r="J6" s="7">
        <v>76.2</v>
      </c>
      <c r="K6" s="7">
        <f t="shared" si="1"/>
        <v>30.48</v>
      </c>
      <c r="L6" s="7">
        <f t="shared" si="2"/>
        <v>74.664</v>
      </c>
      <c r="M6" s="7" t="s">
        <v>21</v>
      </c>
      <c r="N6" s="5"/>
    </row>
    <row r="7" s="1" customFormat="1" ht="30" customHeight="1" spans="1:14">
      <c r="A7" s="5">
        <v>5</v>
      </c>
      <c r="B7" s="6" t="s">
        <v>25</v>
      </c>
      <c r="C7" s="6" t="s">
        <v>16</v>
      </c>
      <c r="D7" s="6" t="s">
        <v>17</v>
      </c>
      <c r="E7" s="6" t="s">
        <v>18</v>
      </c>
      <c r="F7" s="6" t="s">
        <v>19</v>
      </c>
      <c r="G7" s="6" t="s">
        <v>20</v>
      </c>
      <c r="H7" s="7">
        <v>74.84</v>
      </c>
      <c r="I7" s="7">
        <f t="shared" si="0"/>
        <v>44.904</v>
      </c>
      <c r="J7" s="7">
        <v>74.22</v>
      </c>
      <c r="K7" s="7">
        <f t="shared" si="1"/>
        <v>29.688</v>
      </c>
      <c r="L7" s="7">
        <f t="shared" si="2"/>
        <v>74.592</v>
      </c>
      <c r="M7" s="7" t="s">
        <v>21</v>
      </c>
      <c r="N7" s="5"/>
    </row>
    <row r="8" s="1" customFormat="1" ht="30" customHeight="1" spans="1:14">
      <c r="A8" s="5">
        <v>6</v>
      </c>
      <c r="B8" s="6" t="s">
        <v>26</v>
      </c>
      <c r="C8" s="6" t="s">
        <v>16</v>
      </c>
      <c r="D8" s="6" t="s">
        <v>17</v>
      </c>
      <c r="E8" s="6" t="s">
        <v>18</v>
      </c>
      <c r="F8" s="6" t="s">
        <v>19</v>
      </c>
      <c r="G8" s="6" t="s">
        <v>20</v>
      </c>
      <c r="H8" s="7">
        <v>71.52</v>
      </c>
      <c r="I8" s="7">
        <f t="shared" si="0"/>
        <v>42.912</v>
      </c>
      <c r="J8" s="7">
        <v>78.94</v>
      </c>
      <c r="K8" s="7">
        <f t="shared" si="1"/>
        <v>31.576</v>
      </c>
      <c r="L8" s="7">
        <f t="shared" si="2"/>
        <v>74.488</v>
      </c>
      <c r="M8" s="7" t="s">
        <v>21</v>
      </c>
      <c r="N8" s="5"/>
    </row>
    <row r="9" s="1" customFormat="1" ht="30" customHeight="1" spans="1:14">
      <c r="A9" s="5">
        <v>7</v>
      </c>
      <c r="B9" s="6" t="s">
        <v>27</v>
      </c>
      <c r="C9" s="6" t="s">
        <v>16</v>
      </c>
      <c r="D9" s="6" t="s">
        <v>17</v>
      </c>
      <c r="E9" s="6" t="s">
        <v>18</v>
      </c>
      <c r="F9" s="6" t="s">
        <v>19</v>
      </c>
      <c r="G9" s="6" t="s">
        <v>20</v>
      </c>
      <c r="H9" s="7">
        <v>77.02</v>
      </c>
      <c r="I9" s="7">
        <f t="shared" si="0"/>
        <v>46.212</v>
      </c>
      <c r="J9" s="7">
        <v>69.67</v>
      </c>
      <c r="K9" s="7">
        <f t="shared" si="1"/>
        <v>27.868</v>
      </c>
      <c r="L9" s="7">
        <f t="shared" si="2"/>
        <v>74.08</v>
      </c>
      <c r="M9" s="7" t="s">
        <v>21</v>
      </c>
      <c r="N9" s="5"/>
    </row>
    <row r="10" s="1" customFormat="1" ht="30" customHeight="1" spans="1:14">
      <c r="A10" s="5">
        <v>8</v>
      </c>
      <c r="B10" s="6" t="s">
        <v>28</v>
      </c>
      <c r="C10" s="6" t="s">
        <v>16</v>
      </c>
      <c r="D10" s="6" t="s">
        <v>17</v>
      </c>
      <c r="E10" s="6" t="s">
        <v>18</v>
      </c>
      <c r="F10" s="6" t="s">
        <v>19</v>
      </c>
      <c r="G10" s="6" t="s">
        <v>20</v>
      </c>
      <c r="H10" s="7">
        <v>74.44</v>
      </c>
      <c r="I10" s="7">
        <f t="shared" si="0"/>
        <v>44.664</v>
      </c>
      <c r="J10" s="7">
        <v>72.62</v>
      </c>
      <c r="K10" s="7">
        <f t="shared" si="1"/>
        <v>29.048</v>
      </c>
      <c r="L10" s="7">
        <f t="shared" si="2"/>
        <v>73.712</v>
      </c>
      <c r="M10" s="7" t="s">
        <v>21</v>
      </c>
      <c r="N10" s="5"/>
    </row>
    <row r="11" s="1" customFormat="1" ht="30" customHeight="1" spans="1:14">
      <c r="A11" s="5">
        <v>9</v>
      </c>
      <c r="B11" s="6" t="s">
        <v>29</v>
      </c>
      <c r="C11" s="6" t="s">
        <v>16</v>
      </c>
      <c r="D11" s="6" t="s">
        <v>17</v>
      </c>
      <c r="E11" s="6" t="s">
        <v>18</v>
      </c>
      <c r="F11" s="6" t="s">
        <v>19</v>
      </c>
      <c r="G11" s="6" t="s">
        <v>20</v>
      </c>
      <c r="H11" s="7">
        <v>73.8</v>
      </c>
      <c r="I11" s="7">
        <f t="shared" si="0"/>
        <v>44.28</v>
      </c>
      <c r="J11" s="7">
        <v>72.67</v>
      </c>
      <c r="K11" s="7">
        <f t="shared" si="1"/>
        <v>29.068</v>
      </c>
      <c r="L11" s="7">
        <f t="shared" si="2"/>
        <v>73.348</v>
      </c>
      <c r="M11" s="7" t="s">
        <v>21</v>
      </c>
      <c r="N11" s="5"/>
    </row>
    <row r="12" s="1" customFormat="1" ht="30" customHeight="1" spans="1:14">
      <c r="A12" s="5">
        <v>10</v>
      </c>
      <c r="B12" s="6" t="s">
        <v>30</v>
      </c>
      <c r="C12" s="6" t="s">
        <v>16</v>
      </c>
      <c r="D12" s="6" t="s">
        <v>17</v>
      </c>
      <c r="E12" s="6" t="s">
        <v>18</v>
      </c>
      <c r="F12" s="6" t="s">
        <v>19</v>
      </c>
      <c r="G12" s="6" t="s">
        <v>20</v>
      </c>
      <c r="H12" s="7">
        <v>76.9</v>
      </c>
      <c r="I12" s="7">
        <f t="shared" si="0"/>
        <v>46.14</v>
      </c>
      <c r="J12" s="7">
        <v>67</v>
      </c>
      <c r="K12" s="7">
        <f t="shared" si="1"/>
        <v>26.8</v>
      </c>
      <c r="L12" s="7">
        <f t="shared" si="2"/>
        <v>72.94</v>
      </c>
      <c r="M12" s="7" t="s">
        <v>21</v>
      </c>
      <c r="N12" s="5"/>
    </row>
    <row r="13" s="1" customFormat="1" ht="30" customHeight="1" spans="1:14">
      <c r="A13" s="5">
        <v>11</v>
      </c>
      <c r="B13" s="6" t="s">
        <v>31</v>
      </c>
      <c r="C13" s="6" t="s">
        <v>16</v>
      </c>
      <c r="D13" s="6" t="s">
        <v>17</v>
      </c>
      <c r="E13" s="6" t="s">
        <v>18</v>
      </c>
      <c r="F13" s="6" t="s">
        <v>19</v>
      </c>
      <c r="G13" s="6" t="s">
        <v>20</v>
      </c>
      <c r="H13" s="7">
        <v>72.84</v>
      </c>
      <c r="I13" s="7">
        <f t="shared" si="0"/>
        <v>43.704</v>
      </c>
      <c r="J13" s="7">
        <v>72</v>
      </c>
      <c r="K13" s="7">
        <f t="shared" si="1"/>
        <v>28.8</v>
      </c>
      <c r="L13" s="7">
        <f t="shared" si="2"/>
        <v>72.504</v>
      </c>
      <c r="M13" s="7" t="s">
        <v>21</v>
      </c>
      <c r="N13" s="5"/>
    </row>
    <row r="14" s="1" customFormat="1" ht="30" customHeight="1" spans="1:14">
      <c r="A14" s="5">
        <v>12</v>
      </c>
      <c r="B14" s="6" t="s">
        <v>32</v>
      </c>
      <c r="C14" s="6" t="s">
        <v>16</v>
      </c>
      <c r="D14" s="6" t="s">
        <v>17</v>
      </c>
      <c r="E14" s="6" t="s">
        <v>18</v>
      </c>
      <c r="F14" s="6" t="s">
        <v>19</v>
      </c>
      <c r="G14" s="6" t="s">
        <v>20</v>
      </c>
      <c r="H14" s="7">
        <v>70</v>
      </c>
      <c r="I14" s="7">
        <f t="shared" si="0"/>
        <v>42</v>
      </c>
      <c r="J14" s="7">
        <v>76.03</v>
      </c>
      <c r="K14" s="7">
        <f t="shared" si="1"/>
        <v>30.412</v>
      </c>
      <c r="L14" s="7">
        <f t="shared" si="2"/>
        <v>72.412</v>
      </c>
      <c r="M14" s="7"/>
      <c r="N14" s="5"/>
    </row>
    <row r="15" s="1" customFormat="1" ht="30" customHeight="1" spans="1:14">
      <c r="A15" s="5">
        <v>13</v>
      </c>
      <c r="B15" s="6" t="s">
        <v>33</v>
      </c>
      <c r="C15" s="6" t="s">
        <v>16</v>
      </c>
      <c r="D15" s="6" t="s">
        <v>17</v>
      </c>
      <c r="E15" s="6" t="s">
        <v>18</v>
      </c>
      <c r="F15" s="6" t="s">
        <v>19</v>
      </c>
      <c r="G15" s="6" t="s">
        <v>20</v>
      </c>
      <c r="H15" s="7">
        <v>73.56</v>
      </c>
      <c r="I15" s="7">
        <f t="shared" si="0"/>
        <v>44.136</v>
      </c>
      <c r="J15" s="7">
        <v>70.17</v>
      </c>
      <c r="K15" s="7">
        <f t="shared" si="1"/>
        <v>28.068</v>
      </c>
      <c r="L15" s="7">
        <f t="shared" si="2"/>
        <v>72.204</v>
      </c>
      <c r="M15" s="7"/>
      <c r="N15" s="5"/>
    </row>
    <row r="16" s="1" customFormat="1" ht="30" customHeight="1" spans="1:14">
      <c r="A16" s="5">
        <v>14</v>
      </c>
      <c r="B16" s="6" t="s">
        <v>34</v>
      </c>
      <c r="C16" s="6" t="s">
        <v>16</v>
      </c>
      <c r="D16" s="6" t="s">
        <v>17</v>
      </c>
      <c r="E16" s="6" t="s">
        <v>18</v>
      </c>
      <c r="F16" s="6" t="s">
        <v>19</v>
      </c>
      <c r="G16" s="6" t="s">
        <v>20</v>
      </c>
      <c r="H16" s="7">
        <v>70.98</v>
      </c>
      <c r="I16" s="7">
        <f t="shared" si="0"/>
        <v>42.588</v>
      </c>
      <c r="J16" s="7">
        <v>72.37</v>
      </c>
      <c r="K16" s="7">
        <f t="shared" si="1"/>
        <v>28.948</v>
      </c>
      <c r="L16" s="7">
        <f t="shared" si="2"/>
        <v>71.536</v>
      </c>
      <c r="M16" s="7"/>
      <c r="N16" s="5"/>
    </row>
    <row r="17" s="1" customFormat="1" ht="30" customHeight="1" spans="1:14">
      <c r="A17" s="5">
        <v>15</v>
      </c>
      <c r="B17" s="6" t="s">
        <v>35</v>
      </c>
      <c r="C17" s="6" t="s">
        <v>16</v>
      </c>
      <c r="D17" s="6" t="s">
        <v>17</v>
      </c>
      <c r="E17" s="6" t="s">
        <v>18</v>
      </c>
      <c r="F17" s="6" t="s">
        <v>19</v>
      </c>
      <c r="G17" s="6" t="s">
        <v>20</v>
      </c>
      <c r="H17" s="7">
        <v>70.78</v>
      </c>
      <c r="I17" s="7">
        <f t="shared" si="0"/>
        <v>42.468</v>
      </c>
      <c r="J17" s="7">
        <v>70</v>
      </c>
      <c r="K17" s="7">
        <f t="shared" si="1"/>
        <v>28</v>
      </c>
      <c r="L17" s="7">
        <f t="shared" si="2"/>
        <v>70.468</v>
      </c>
      <c r="M17" s="7"/>
      <c r="N17" s="5"/>
    </row>
    <row r="18" s="1" customFormat="1" ht="30" customHeight="1" spans="1:14">
      <c r="A18" s="5">
        <v>16</v>
      </c>
      <c r="B18" s="6" t="s">
        <v>36</v>
      </c>
      <c r="C18" s="6" t="s">
        <v>16</v>
      </c>
      <c r="D18" s="6" t="s">
        <v>17</v>
      </c>
      <c r="E18" s="6" t="s">
        <v>18</v>
      </c>
      <c r="F18" s="6" t="s">
        <v>19</v>
      </c>
      <c r="G18" s="6" t="s">
        <v>20</v>
      </c>
      <c r="H18" s="7">
        <v>66.04</v>
      </c>
      <c r="I18" s="7">
        <f t="shared" si="0"/>
        <v>39.624</v>
      </c>
      <c r="J18" s="7">
        <v>76.67</v>
      </c>
      <c r="K18" s="7">
        <f t="shared" si="1"/>
        <v>30.668</v>
      </c>
      <c r="L18" s="7">
        <f t="shared" si="2"/>
        <v>70.292</v>
      </c>
      <c r="M18" s="7"/>
      <c r="N18" s="5"/>
    </row>
    <row r="19" s="1" customFormat="1" ht="30" customHeight="1" spans="1:14">
      <c r="A19" s="5">
        <v>17</v>
      </c>
      <c r="B19" s="6" t="s">
        <v>37</v>
      </c>
      <c r="C19" s="6" t="s">
        <v>16</v>
      </c>
      <c r="D19" s="6" t="s">
        <v>17</v>
      </c>
      <c r="E19" s="6" t="s">
        <v>18</v>
      </c>
      <c r="F19" s="6" t="s">
        <v>19</v>
      </c>
      <c r="G19" s="6" t="s">
        <v>20</v>
      </c>
      <c r="H19" s="7">
        <v>69.26</v>
      </c>
      <c r="I19" s="7">
        <f t="shared" si="0"/>
        <v>41.556</v>
      </c>
      <c r="J19" s="7">
        <v>68.27</v>
      </c>
      <c r="K19" s="7">
        <f t="shared" si="1"/>
        <v>27.308</v>
      </c>
      <c r="L19" s="7">
        <f t="shared" si="2"/>
        <v>68.864</v>
      </c>
      <c r="M19" s="7"/>
      <c r="N19" s="5"/>
    </row>
    <row r="20" s="1" customFormat="1" ht="30" customHeight="1" spans="1:14">
      <c r="A20" s="5">
        <v>18</v>
      </c>
      <c r="B20" s="6" t="s">
        <v>38</v>
      </c>
      <c r="C20" s="6" t="s">
        <v>16</v>
      </c>
      <c r="D20" s="6" t="s">
        <v>17</v>
      </c>
      <c r="E20" s="6" t="s">
        <v>18</v>
      </c>
      <c r="F20" s="6" t="s">
        <v>19</v>
      </c>
      <c r="G20" s="6" t="s">
        <v>20</v>
      </c>
      <c r="H20" s="7">
        <v>68.38</v>
      </c>
      <c r="I20" s="7">
        <f t="shared" si="0"/>
        <v>41.028</v>
      </c>
      <c r="J20" s="7">
        <v>69.4</v>
      </c>
      <c r="K20" s="7">
        <f t="shared" si="1"/>
        <v>27.76</v>
      </c>
      <c r="L20" s="7">
        <f t="shared" si="2"/>
        <v>68.788</v>
      </c>
      <c r="M20" s="7"/>
      <c r="N20" s="5"/>
    </row>
    <row r="21" s="1" customFormat="1" ht="30" customHeight="1" spans="1:14">
      <c r="A21" s="5">
        <v>19</v>
      </c>
      <c r="B21" s="6" t="s">
        <v>39</v>
      </c>
      <c r="C21" s="6" t="s">
        <v>16</v>
      </c>
      <c r="D21" s="6" t="s">
        <v>17</v>
      </c>
      <c r="E21" s="6" t="s">
        <v>18</v>
      </c>
      <c r="F21" s="6" t="s">
        <v>19</v>
      </c>
      <c r="G21" s="6" t="s">
        <v>20</v>
      </c>
      <c r="H21" s="7">
        <v>68.64</v>
      </c>
      <c r="I21" s="7">
        <f t="shared" si="0"/>
        <v>41.184</v>
      </c>
      <c r="J21" s="7">
        <v>68.88</v>
      </c>
      <c r="K21" s="7">
        <f t="shared" si="1"/>
        <v>27.552</v>
      </c>
      <c r="L21" s="7">
        <f t="shared" si="2"/>
        <v>68.736</v>
      </c>
      <c r="M21" s="7"/>
      <c r="N21" s="5"/>
    </row>
    <row r="22" s="1" customFormat="1" ht="30" customHeight="1" spans="1:14">
      <c r="A22" s="5">
        <v>20</v>
      </c>
      <c r="B22" s="6" t="s">
        <v>40</v>
      </c>
      <c r="C22" s="6" t="s">
        <v>16</v>
      </c>
      <c r="D22" s="6" t="s">
        <v>17</v>
      </c>
      <c r="E22" s="6" t="s">
        <v>18</v>
      </c>
      <c r="F22" s="6" t="s">
        <v>19</v>
      </c>
      <c r="G22" s="6" t="s">
        <v>20</v>
      </c>
      <c r="H22" s="7">
        <v>68.42</v>
      </c>
      <c r="I22" s="7">
        <f t="shared" si="0"/>
        <v>41.052</v>
      </c>
      <c r="J22" s="7">
        <v>68.5</v>
      </c>
      <c r="K22" s="7">
        <f t="shared" si="1"/>
        <v>27.4</v>
      </c>
      <c r="L22" s="7">
        <f t="shared" si="2"/>
        <v>68.452</v>
      </c>
      <c r="M22" s="7"/>
      <c r="N22" s="5"/>
    </row>
    <row r="23" s="1" customFormat="1" ht="30" customHeight="1" spans="1:14">
      <c r="A23" s="5">
        <v>21</v>
      </c>
      <c r="B23" s="8" t="s">
        <v>41</v>
      </c>
      <c r="C23" s="6" t="s">
        <v>16</v>
      </c>
      <c r="D23" s="6" t="s">
        <v>17</v>
      </c>
      <c r="E23" s="6" t="s">
        <v>18</v>
      </c>
      <c r="F23" s="6" t="s">
        <v>19</v>
      </c>
      <c r="G23" s="6" t="s">
        <v>20</v>
      </c>
      <c r="H23" s="9">
        <v>64.82</v>
      </c>
      <c r="I23" s="7">
        <f t="shared" si="0"/>
        <v>38.892</v>
      </c>
      <c r="J23" s="9">
        <v>73.33</v>
      </c>
      <c r="K23" s="7">
        <f t="shared" si="1"/>
        <v>29.332</v>
      </c>
      <c r="L23" s="7">
        <f t="shared" si="2"/>
        <v>68.224</v>
      </c>
      <c r="M23" s="9"/>
      <c r="N23" s="5"/>
    </row>
    <row r="24" s="1" customFormat="1" ht="30" customHeight="1" spans="1:14">
      <c r="A24" s="5">
        <v>22</v>
      </c>
      <c r="B24" s="6" t="s">
        <v>42</v>
      </c>
      <c r="C24" s="6" t="s">
        <v>16</v>
      </c>
      <c r="D24" s="6" t="s">
        <v>17</v>
      </c>
      <c r="E24" s="6" t="s">
        <v>18</v>
      </c>
      <c r="F24" s="6" t="s">
        <v>19</v>
      </c>
      <c r="G24" s="6" t="s">
        <v>20</v>
      </c>
      <c r="H24" s="7">
        <v>69.68</v>
      </c>
      <c r="I24" s="7">
        <f t="shared" si="0"/>
        <v>41.808</v>
      </c>
      <c r="J24" s="7">
        <v>65</v>
      </c>
      <c r="K24" s="7">
        <f t="shared" si="1"/>
        <v>26</v>
      </c>
      <c r="L24" s="7">
        <f t="shared" si="2"/>
        <v>67.808</v>
      </c>
      <c r="M24" s="7"/>
      <c r="N24" s="5"/>
    </row>
    <row r="25" s="1" customFormat="1" ht="30" customHeight="1" spans="1:14">
      <c r="A25" s="5">
        <v>23</v>
      </c>
      <c r="B25" s="6" t="s">
        <v>43</v>
      </c>
      <c r="C25" s="6" t="s">
        <v>16</v>
      </c>
      <c r="D25" s="6" t="s">
        <v>17</v>
      </c>
      <c r="E25" s="6" t="s">
        <v>18</v>
      </c>
      <c r="F25" s="6" t="s">
        <v>19</v>
      </c>
      <c r="G25" s="6" t="s">
        <v>20</v>
      </c>
      <c r="H25" s="7">
        <v>67.88</v>
      </c>
      <c r="I25" s="7">
        <f t="shared" si="0"/>
        <v>40.728</v>
      </c>
      <c r="J25" s="7">
        <v>67.33</v>
      </c>
      <c r="K25" s="7">
        <f t="shared" si="1"/>
        <v>26.932</v>
      </c>
      <c r="L25" s="7">
        <f t="shared" si="2"/>
        <v>67.66</v>
      </c>
      <c r="M25" s="7"/>
      <c r="N25" s="5"/>
    </row>
    <row r="26" s="1" customFormat="1" ht="30" customHeight="1" spans="1:14">
      <c r="A26" s="5">
        <v>24</v>
      </c>
      <c r="B26" s="6" t="s">
        <v>44</v>
      </c>
      <c r="C26" s="6" t="s">
        <v>16</v>
      </c>
      <c r="D26" s="6" t="s">
        <v>17</v>
      </c>
      <c r="E26" s="6" t="s">
        <v>18</v>
      </c>
      <c r="F26" s="6" t="s">
        <v>19</v>
      </c>
      <c r="G26" s="6" t="s">
        <v>20</v>
      </c>
      <c r="H26" s="7">
        <v>67.2</v>
      </c>
      <c r="I26" s="7">
        <f t="shared" si="0"/>
        <v>40.32</v>
      </c>
      <c r="J26" s="7">
        <v>68</v>
      </c>
      <c r="K26" s="7">
        <f t="shared" si="1"/>
        <v>27.2</v>
      </c>
      <c r="L26" s="7">
        <f t="shared" si="2"/>
        <v>67.52</v>
      </c>
      <c r="M26" s="7"/>
      <c r="N26" s="5"/>
    </row>
    <row r="27" s="1" customFormat="1" ht="30" customHeight="1" spans="1:14">
      <c r="A27" s="5">
        <v>25</v>
      </c>
      <c r="B27" s="6" t="s">
        <v>45</v>
      </c>
      <c r="C27" s="6" t="s">
        <v>16</v>
      </c>
      <c r="D27" s="6" t="s">
        <v>17</v>
      </c>
      <c r="E27" s="6" t="s">
        <v>18</v>
      </c>
      <c r="F27" s="6" t="s">
        <v>19</v>
      </c>
      <c r="G27" s="6" t="s">
        <v>20</v>
      </c>
      <c r="H27" s="7">
        <v>68.52</v>
      </c>
      <c r="I27" s="7">
        <f t="shared" si="0"/>
        <v>41.112</v>
      </c>
      <c r="J27" s="7">
        <v>65</v>
      </c>
      <c r="K27" s="7">
        <f t="shared" si="1"/>
        <v>26</v>
      </c>
      <c r="L27" s="7">
        <f t="shared" si="2"/>
        <v>67.112</v>
      </c>
      <c r="M27" s="7"/>
      <c r="N27" s="5"/>
    </row>
    <row r="28" s="1" customFormat="1" ht="30" customHeight="1" spans="1:14">
      <c r="A28" s="5">
        <v>26</v>
      </c>
      <c r="B28" s="6" t="s">
        <v>46</v>
      </c>
      <c r="C28" s="6" t="s">
        <v>16</v>
      </c>
      <c r="D28" s="6" t="s">
        <v>17</v>
      </c>
      <c r="E28" s="6" t="s">
        <v>18</v>
      </c>
      <c r="F28" s="6" t="s">
        <v>19</v>
      </c>
      <c r="G28" s="6" t="s">
        <v>20</v>
      </c>
      <c r="H28" s="7">
        <v>66.48</v>
      </c>
      <c r="I28" s="7">
        <f t="shared" si="0"/>
        <v>39.888</v>
      </c>
      <c r="J28" s="7">
        <v>67.83</v>
      </c>
      <c r="K28" s="7">
        <f t="shared" si="1"/>
        <v>27.132</v>
      </c>
      <c r="L28" s="7">
        <f t="shared" si="2"/>
        <v>67.02</v>
      </c>
      <c r="M28" s="7"/>
      <c r="N28" s="5"/>
    </row>
    <row r="29" s="1" customFormat="1" ht="30" customHeight="1" spans="1:14">
      <c r="A29" s="5">
        <v>27</v>
      </c>
      <c r="B29" s="6" t="s">
        <v>47</v>
      </c>
      <c r="C29" s="6" t="s">
        <v>16</v>
      </c>
      <c r="D29" s="6" t="s">
        <v>17</v>
      </c>
      <c r="E29" s="6" t="s">
        <v>18</v>
      </c>
      <c r="F29" s="6" t="s">
        <v>19</v>
      </c>
      <c r="G29" s="6" t="s">
        <v>20</v>
      </c>
      <c r="H29" s="7">
        <v>65.24</v>
      </c>
      <c r="I29" s="7">
        <f t="shared" si="0"/>
        <v>39.144</v>
      </c>
      <c r="J29" s="7">
        <v>68.67</v>
      </c>
      <c r="K29" s="7">
        <f t="shared" si="1"/>
        <v>27.468</v>
      </c>
      <c r="L29" s="7">
        <f t="shared" si="2"/>
        <v>66.612</v>
      </c>
      <c r="M29" s="7"/>
      <c r="N29" s="5"/>
    </row>
    <row r="30" ht="30" customHeight="1" spans="1:14">
      <c r="A30" s="5">
        <v>28</v>
      </c>
      <c r="B30" s="8" t="s">
        <v>48</v>
      </c>
      <c r="C30" s="6" t="s">
        <v>16</v>
      </c>
      <c r="D30" s="6" t="s">
        <v>17</v>
      </c>
      <c r="E30" s="6" t="s">
        <v>18</v>
      </c>
      <c r="F30" s="6" t="s">
        <v>19</v>
      </c>
      <c r="G30" s="6" t="s">
        <v>20</v>
      </c>
      <c r="H30" s="9">
        <v>64.04</v>
      </c>
      <c r="I30" s="7">
        <f t="shared" si="0"/>
        <v>38.424</v>
      </c>
      <c r="J30" s="9">
        <v>69.33</v>
      </c>
      <c r="K30" s="7">
        <f t="shared" si="1"/>
        <v>27.732</v>
      </c>
      <c r="L30" s="7">
        <f t="shared" si="2"/>
        <v>66.156</v>
      </c>
      <c r="M30" s="9"/>
      <c r="N30" s="5"/>
    </row>
    <row r="31" ht="30" customHeight="1" spans="1:14">
      <c r="A31" s="5">
        <v>29</v>
      </c>
      <c r="B31" s="6" t="s">
        <v>49</v>
      </c>
      <c r="C31" s="6" t="s">
        <v>16</v>
      </c>
      <c r="D31" s="6" t="s">
        <v>17</v>
      </c>
      <c r="E31" s="6" t="s">
        <v>18</v>
      </c>
      <c r="F31" s="6" t="s">
        <v>19</v>
      </c>
      <c r="G31" s="6" t="s">
        <v>20</v>
      </c>
      <c r="H31" s="7">
        <v>67.98</v>
      </c>
      <c r="I31" s="7">
        <f t="shared" si="0"/>
        <v>40.788</v>
      </c>
      <c r="J31" s="7"/>
      <c r="K31" s="7"/>
      <c r="L31" s="7">
        <v>40.79</v>
      </c>
      <c r="M31" s="7"/>
      <c r="N31" s="5" t="s">
        <v>50</v>
      </c>
    </row>
  </sheetData>
  <autoFilter ref="A2:N31">
    <extLst/>
  </autoFilter>
  <sortState ref="A3:N31">
    <sortCondition ref="L3:L31" descending="1"/>
  </sortState>
  <mergeCells count="1">
    <mergeCell ref="A1:N1"/>
  </mergeCells>
  <pageMargins left="0.75" right="0.75" top="1" bottom="1" header="0.5" footer="0.5"/>
  <pageSetup paperSize="9" scale="63"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2022-12-27T03:27:00Z</dcterms:created>
  <dcterms:modified xsi:type="dcterms:W3CDTF">2023-02-02T08:37:24Z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3A07CC4FB26E437ABF3FE3E1A182A012</vt:lpwstr>
  </property>
  <property fmtid="{D5CDD505-2E9C-101B-9397-08002B2CF9AE}" pid="3" name="KSOProductBuildVer">
    <vt:lpwstr>2052-11.1.0.13703</vt:lpwstr>
  </property>
  <property fmtid="{D5CDD505-2E9C-101B-9397-08002B2CF9AE}" pid="4" name="KSOReadingLayout">
    <vt:bool>true</vt:bool>
  </property>
</Properties>
</file>