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Sheet1!$A$2:$M$16</definedName>
    <definedName name="_xlnm.Print_Area" localSheetId="0">Sheet1!$A$1:$L$16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<sst xmlns="http://schemas.openxmlformats.org/spreadsheetml/2006/main" count="70" uniqueCount="39">
  <si>
    <r>
      <rPr>
        <b/>
        <sz val="21"/>
        <color theme="1"/>
        <rFont val="宋体"/>
        <charset val="134"/>
      </rPr>
      <t>贵州省民族歌舞团</t>
    </r>
    <r>
      <rPr>
        <b/>
        <sz val="21"/>
        <color theme="1"/>
        <rFont val="Times New Roman"/>
        <charset val="134"/>
      </rPr>
      <t>2021</t>
    </r>
    <r>
      <rPr>
        <b/>
        <sz val="21"/>
        <color theme="1"/>
        <rFont val="宋体"/>
        <charset val="134"/>
      </rPr>
      <t>年公开招聘工作人员面试成绩、总成绩及进入体检人员名单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</si>
  <si>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</si>
  <si>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</si>
  <si>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报考职位及代码</t>
    </r>
  </si>
  <si>
    <r>
      <rPr>
        <b/>
        <sz val="11"/>
        <rFont val="宋体"/>
        <charset val="134"/>
      </rPr>
      <t>笔试排名</t>
    </r>
  </si>
  <si>
    <t>笔试成绩</t>
  </si>
  <si>
    <r>
      <rPr>
        <b/>
        <sz val="11"/>
        <color theme="1"/>
        <rFont val="宋体"/>
        <charset val="134"/>
      </rPr>
      <t>笔试按4</t>
    </r>
    <r>
      <rPr>
        <b/>
        <sz val="11"/>
        <color theme="1"/>
        <rFont val="Times New Roman"/>
        <charset val="134"/>
      </rPr>
      <t>0%</t>
    </r>
    <r>
      <rPr>
        <b/>
        <sz val="11"/>
        <color theme="1"/>
        <rFont val="宋体"/>
        <charset val="134"/>
      </rPr>
      <t>计入总成绩</t>
    </r>
  </si>
  <si>
    <r>
      <rPr>
        <b/>
        <sz val="11"/>
        <color theme="1"/>
        <rFont val="宋体"/>
        <charset val="134"/>
      </rPr>
      <t>面试成绩</t>
    </r>
  </si>
  <si>
    <r>
      <rPr>
        <b/>
        <sz val="11"/>
        <color theme="1"/>
        <rFont val="宋体"/>
        <charset val="134"/>
      </rPr>
      <t>面试按</t>
    </r>
    <r>
      <rPr>
        <b/>
        <sz val="11"/>
        <color theme="1"/>
        <rFont val="Times New Roman"/>
        <charset val="134"/>
      </rPr>
      <t>60%</t>
    </r>
    <r>
      <rPr>
        <b/>
        <sz val="11"/>
        <color theme="1"/>
        <rFont val="宋体"/>
        <charset val="134"/>
      </rPr>
      <t>计入总成绩</t>
    </r>
  </si>
  <si>
    <r>
      <rPr>
        <b/>
        <sz val="11"/>
        <color theme="1"/>
        <rFont val="宋体"/>
        <charset val="134"/>
      </rPr>
      <t>总成绩</t>
    </r>
  </si>
  <si>
    <r>
      <rPr>
        <b/>
        <sz val="11"/>
        <color theme="1"/>
        <rFont val="宋体"/>
        <charset val="134"/>
      </rPr>
      <t>总成绩排名</t>
    </r>
  </si>
  <si>
    <r>
      <rPr>
        <b/>
        <sz val="11"/>
        <color theme="1"/>
        <rFont val="宋体"/>
        <charset val="134"/>
      </rPr>
      <t>是否进入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体检环节</t>
    </r>
  </si>
  <si>
    <r>
      <rPr>
        <b/>
        <sz val="11"/>
        <color theme="1"/>
        <rFont val="宋体"/>
        <charset val="134"/>
      </rPr>
      <t>备注</t>
    </r>
  </si>
  <si>
    <t>吴丽</t>
  </si>
  <si>
    <t>01舞蹈演员兼编导</t>
  </si>
  <si>
    <t>否</t>
  </si>
  <si>
    <t>面试弃考</t>
  </si>
  <si>
    <t>张柳</t>
  </si>
  <si>
    <t>65.00</t>
  </si>
  <si>
    <t>文雲俊</t>
  </si>
  <si>
    <t>62.67</t>
  </si>
  <si>
    <t>是</t>
  </si>
  <si>
    <t>石丽娟</t>
  </si>
  <si>
    <t>62.33</t>
  </si>
  <si>
    <t>龚芳</t>
  </si>
  <si>
    <t>61.67</t>
  </si>
  <si>
    <t>陈江花</t>
  </si>
  <si>
    <t>61.33</t>
  </si>
  <si>
    <t>胡馨缘</t>
  </si>
  <si>
    <t>周美辰</t>
  </si>
  <si>
    <t>57.67</t>
  </si>
  <si>
    <t>张其飘</t>
  </si>
  <si>
    <t>杨小艺</t>
  </si>
  <si>
    <t>丁水芝</t>
  </si>
  <si>
    <t>57.00</t>
  </si>
  <si>
    <t>潘锦菲</t>
  </si>
  <si>
    <t>56.33</t>
  </si>
  <si>
    <t>龙照玥</t>
  </si>
  <si>
    <t>黎安琪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</si>
</sst>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1"/>
      <color theme="1"/>
      <name val="宋体"/>
      <charset val="134"/>
    </font>
    <font>
      <b/>
      <sz val="2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1"/>
      <name val="Times New Roman"/>
      <charset val="0"/>
    </font>
    <font>
      <sz val="11"/>
      <color theme="1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6" borderId="8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0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view="pageBreakPreview" zoomScale="85" zoomScaleNormal="100" topLeftCell="A4" workbookViewId="0">
      <selection activeCell="K14" sqref="K14"/>
    </sheetView>
  </sheetViews>
  <sheetFormatPr defaultColWidth="9" defaultRowHeight="15"/>
  <cols>
    <col min="1" max="1" width="5.625" style="1" customWidth="1"/>
    <col min="2" max="2" width="11.4666666666667" style="1" customWidth="1"/>
    <col min="3" max="3" width="20.1416666666667" style="1" customWidth="1"/>
    <col min="4" max="4" width="9.85" style="1" customWidth="1"/>
    <col min="5" max="5" width="9.85" style="2" customWidth="1"/>
    <col min="6" max="6" width="12.3416666666667" style="1" customWidth="1"/>
    <col min="7" max="7" width="9.99166666666667" style="1" customWidth="1"/>
    <col min="8" max="8" width="12.3416666666667" style="1" customWidth="1"/>
    <col min="9" max="9" width="10.1416666666667" style="1" customWidth="1"/>
    <col min="10" max="10" width="11.1666666666667" style="1" customWidth="1"/>
    <col min="11" max="11" width="9.85" style="1" customWidth="1"/>
    <col min="12" max="12" width="10" style="1" customWidth="1"/>
    <col min="13" max="16382" width="9" style="1"/>
  </cols>
  <sheetData>
    <row r="1" ht="53" customHeight="1" spans="1:12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</row>
    <row r="2" ht="48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6" t="s">
        <v>7</v>
      </c>
      <c r="H2" s="9" t="s">
        <v>8</v>
      </c>
      <c r="I2" s="6" t="s">
        <v>9</v>
      </c>
      <c r="J2" s="6" t="s">
        <v>10</v>
      </c>
      <c r="K2" s="6" t="s">
        <v>11</v>
      </c>
      <c r="L2" s="16" t="s">
        <v>12</v>
      </c>
    </row>
    <row r="3" ht="35" customHeight="1" spans="1:12">
      <c r="A3" s="10">
        <v>1</v>
      </c>
      <c r="B3" s="11" t="s">
        <v>13</v>
      </c>
      <c r="C3" s="11" t="s">
        <v>14</v>
      </c>
      <c r="D3" s="12">
        <v>1</v>
      </c>
      <c r="E3" s="13">
        <v>67.33</v>
      </c>
      <c r="F3" s="14">
        <f t="shared" ref="F3:F8" si="0">E3*0.4</f>
        <v>26.932</v>
      </c>
      <c r="G3" s="14">
        <v>0</v>
      </c>
      <c r="H3" s="14">
        <v>0</v>
      </c>
      <c r="I3" s="14">
        <f>H3+F3</f>
        <v>26.932</v>
      </c>
      <c r="J3" s="10">
        <v>13</v>
      </c>
      <c r="K3" s="17" t="s">
        <v>15</v>
      </c>
      <c r="L3" s="18" t="s">
        <v>16</v>
      </c>
    </row>
    <row r="4" ht="35" customHeight="1" spans="1:12">
      <c r="A4" s="10">
        <v>2</v>
      </c>
      <c r="B4" s="11" t="s">
        <v>17</v>
      </c>
      <c r="C4" s="11" t="s">
        <v>14</v>
      </c>
      <c r="D4" s="12">
        <v>2</v>
      </c>
      <c r="E4" s="13" t="s">
        <v>18</v>
      </c>
      <c r="F4" s="14">
        <f t="shared" si="0"/>
        <v>26</v>
      </c>
      <c r="G4" s="14">
        <v>64.2</v>
      </c>
      <c r="H4" s="14">
        <v>38.52</v>
      </c>
      <c r="I4" s="14">
        <f t="shared" ref="I4:I16" si="1">H4+F4</f>
        <v>64.52</v>
      </c>
      <c r="J4" s="10">
        <v>8</v>
      </c>
      <c r="K4" s="17" t="s">
        <v>15</v>
      </c>
      <c r="L4" s="19"/>
    </row>
    <row r="5" ht="35" customHeight="1" spans="1:12">
      <c r="A5" s="10">
        <v>3</v>
      </c>
      <c r="B5" s="11" t="s">
        <v>19</v>
      </c>
      <c r="C5" s="11" t="s">
        <v>14</v>
      </c>
      <c r="D5" s="12">
        <v>3</v>
      </c>
      <c r="E5" s="13" t="s">
        <v>20</v>
      </c>
      <c r="F5" s="14">
        <f t="shared" si="0"/>
        <v>25.068</v>
      </c>
      <c r="G5" s="14">
        <v>91.48</v>
      </c>
      <c r="H5" s="14">
        <v>54.89</v>
      </c>
      <c r="I5" s="14">
        <f t="shared" si="1"/>
        <v>79.958</v>
      </c>
      <c r="J5" s="10">
        <v>1</v>
      </c>
      <c r="K5" s="17" t="s">
        <v>21</v>
      </c>
      <c r="L5" s="19"/>
    </row>
    <row r="6" ht="35" customHeight="1" spans="1:12">
      <c r="A6" s="10">
        <v>4</v>
      </c>
      <c r="B6" s="11" t="s">
        <v>22</v>
      </c>
      <c r="C6" s="11" t="s">
        <v>14</v>
      </c>
      <c r="D6" s="12">
        <v>4</v>
      </c>
      <c r="E6" s="13" t="s">
        <v>23</v>
      </c>
      <c r="F6" s="14">
        <f t="shared" si="0"/>
        <v>24.932</v>
      </c>
      <c r="G6" s="14">
        <v>87.12</v>
      </c>
      <c r="H6" s="14">
        <v>52.27</v>
      </c>
      <c r="I6" s="14">
        <f t="shared" si="1"/>
        <v>77.202</v>
      </c>
      <c r="J6" s="10">
        <v>3</v>
      </c>
      <c r="K6" s="17" t="s">
        <v>21</v>
      </c>
      <c r="L6" s="19"/>
    </row>
    <row r="7" ht="35" customHeight="1" spans="1:12">
      <c r="A7" s="10">
        <v>5</v>
      </c>
      <c r="B7" s="11" t="s">
        <v>24</v>
      </c>
      <c r="C7" s="11" t="s">
        <v>14</v>
      </c>
      <c r="D7" s="12">
        <v>5</v>
      </c>
      <c r="E7" s="13" t="s">
        <v>25</v>
      </c>
      <c r="F7" s="14">
        <f t="shared" si="0"/>
        <v>24.668</v>
      </c>
      <c r="G7" s="14">
        <v>33.76</v>
      </c>
      <c r="H7" s="14">
        <v>20.26</v>
      </c>
      <c r="I7" s="14">
        <f t="shared" si="1"/>
        <v>44.928</v>
      </c>
      <c r="J7" s="10">
        <v>12</v>
      </c>
      <c r="K7" s="17" t="s">
        <v>15</v>
      </c>
      <c r="L7" s="19"/>
    </row>
    <row r="8" ht="35" customHeight="1" spans="1:12">
      <c r="A8" s="10">
        <v>6</v>
      </c>
      <c r="B8" s="11" t="s">
        <v>26</v>
      </c>
      <c r="C8" s="11" t="s">
        <v>14</v>
      </c>
      <c r="D8" s="12">
        <v>6</v>
      </c>
      <c r="E8" s="13" t="s">
        <v>27</v>
      </c>
      <c r="F8" s="14">
        <f t="shared" si="0"/>
        <v>24.532</v>
      </c>
      <c r="G8" s="14">
        <v>77.5</v>
      </c>
      <c r="H8" s="14">
        <v>46.5</v>
      </c>
      <c r="I8" s="14">
        <f t="shared" si="1"/>
        <v>71.032</v>
      </c>
      <c r="J8" s="10">
        <v>6</v>
      </c>
      <c r="K8" s="17" t="s">
        <v>15</v>
      </c>
      <c r="L8" s="19"/>
    </row>
    <row r="9" ht="35" customHeight="1" spans="1:12">
      <c r="A9" s="10">
        <v>7</v>
      </c>
      <c r="B9" s="11" t="s">
        <v>28</v>
      </c>
      <c r="C9" s="11" t="s">
        <v>14</v>
      </c>
      <c r="D9" s="12">
        <v>6</v>
      </c>
      <c r="E9" s="13" t="s">
        <v>27</v>
      </c>
      <c r="F9" s="14">
        <f t="shared" ref="F9:F16" si="2">E9*0.4</f>
        <v>24.532</v>
      </c>
      <c r="G9" s="14">
        <v>80.78</v>
      </c>
      <c r="H9" s="14">
        <v>48.47</v>
      </c>
      <c r="I9" s="14">
        <f t="shared" si="1"/>
        <v>73.002</v>
      </c>
      <c r="J9" s="10">
        <v>5</v>
      </c>
      <c r="K9" s="17" t="s">
        <v>15</v>
      </c>
      <c r="L9" s="19"/>
    </row>
    <row r="10" ht="35" customHeight="1" spans="1:12">
      <c r="A10" s="10">
        <v>8</v>
      </c>
      <c r="B10" s="11" t="s">
        <v>29</v>
      </c>
      <c r="C10" s="11" t="s">
        <v>14</v>
      </c>
      <c r="D10" s="12">
        <v>9</v>
      </c>
      <c r="E10" s="15" t="s">
        <v>30</v>
      </c>
      <c r="F10" s="14">
        <f t="shared" si="2"/>
        <v>23.068</v>
      </c>
      <c r="G10" s="14">
        <v>88</v>
      </c>
      <c r="H10" s="14">
        <v>52.8</v>
      </c>
      <c r="I10" s="14">
        <f t="shared" si="1"/>
        <v>75.868</v>
      </c>
      <c r="J10" s="10">
        <v>4</v>
      </c>
      <c r="K10" s="17" t="s">
        <v>21</v>
      </c>
      <c r="L10" s="19"/>
    </row>
    <row r="11" ht="35" customHeight="1" spans="1:12">
      <c r="A11" s="10">
        <v>9</v>
      </c>
      <c r="B11" s="11" t="s">
        <v>31</v>
      </c>
      <c r="C11" s="11" t="s">
        <v>14</v>
      </c>
      <c r="D11" s="12">
        <v>9</v>
      </c>
      <c r="E11" s="15" t="s">
        <v>30</v>
      </c>
      <c r="F11" s="14">
        <f t="shared" si="2"/>
        <v>23.068</v>
      </c>
      <c r="G11" s="14">
        <v>0</v>
      </c>
      <c r="H11" s="14">
        <v>0</v>
      </c>
      <c r="I11" s="14">
        <f t="shared" si="1"/>
        <v>23.068</v>
      </c>
      <c r="J11" s="10">
        <v>14</v>
      </c>
      <c r="K11" s="17" t="s">
        <v>15</v>
      </c>
      <c r="L11" s="18" t="s">
        <v>16</v>
      </c>
    </row>
    <row r="12" ht="35" customHeight="1" spans="1:12">
      <c r="A12" s="10">
        <v>10</v>
      </c>
      <c r="B12" s="11" t="s">
        <v>32</v>
      </c>
      <c r="C12" s="11" t="s">
        <v>14</v>
      </c>
      <c r="D12" s="12">
        <v>9</v>
      </c>
      <c r="E12" s="13" t="s">
        <v>30</v>
      </c>
      <c r="F12" s="14">
        <f t="shared" si="2"/>
        <v>23.068</v>
      </c>
      <c r="G12" s="14">
        <v>59.22</v>
      </c>
      <c r="H12" s="14">
        <v>35.53</v>
      </c>
      <c r="I12" s="14">
        <f t="shared" si="1"/>
        <v>58.598</v>
      </c>
      <c r="J12" s="10">
        <v>11</v>
      </c>
      <c r="K12" s="17" t="s">
        <v>15</v>
      </c>
      <c r="L12" s="19"/>
    </row>
    <row r="13" ht="35" customHeight="1" spans="1:12">
      <c r="A13" s="10">
        <v>11</v>
      </c>
      <c r="B13" s="11" t="s">
        <v>33</v>
      </c>
      <c r="C13" s="11" t="s">
        <v>14</v>
      </c>
      <c r="D13" s="12">
        <v>12</v>
      </c>
      <c r="E13" s="13" t="s">
        <v>34</v>
      </c>
      <c r="F13" s="14">
        <f t="shared" si="2"/>
        <v>22.8</v>
      </c>
      <c r="G13" s="14">
        <v>64.34</v>
      </c>
      <c r="H13" s="14">
        <v>38.6</v>
      </c>
      <c r="I13" s="14">
        <f t="shared" si="1"/>
        <v>61.4</v>
      </c>
      <c r="J13" s="10">
        <v>9</v>
      </c>
      <c r="K13" s="17" t="s">
        <v>15</v>
      </c>
      <c r="L13" s="19"/>
    </row>
    <row r="14" ht="35" customHeight="1" spans="1:12">
      <c r="A14" s="10">
        <v>12</v>
      </c>
      <c r="B14" s="11" t="s">
        <v>35</v>
      </c>
      <c r="C14" s="11" t="s">
        <v>14</v>
      </c>
      <c r="D14" s="12">
        <v>13</v>
      </c>
      <c r="E14" s="13" t="s">
        <v>36</v>
      </c>
      <c r="F14" s="14">
        <f t="shared" si="2"/>
        <v>22.532</v>
      </c>
      <c r="G14" s="14">
        <v>92.92</v>
      </c>
      <c r="H14" s="14">
        <v>55.75</v>
      </c>
      <c r="I14" s="14">
        <f t="shared" si="1"/>
        <v>78.282</v>
      </c>
      <c r="J14" s="10">
        <v>2</v>
      </c>
      <c r="K14" s="17" t="s">
        <v>21</v>
      </c>
      <c r="L14" s="19"/>
    </row>
    <row r="15" ht="35" customHeight="1" spans="1:12">
      <c r="A15" s="10">
        <v>13</v>
      </c>
      <c r="B15" s="11" t="s">
        <v>37</v>
      </c>
      <c r="C15" s="11" t="s">
        <v>14</v>
      </c>
      <c r="D15" s="12">
        <v>13</v>
      </c>
      <c r="E15" s="13" t="s">
        <v>36</v>
      </c>
      <c r="F15" s="14">
        <f t="shared" si="2"/>
        <v>22.532</v>
      </c>
      <c r="G15" s="14">
        <v>70.97</v>
      </c>
      <c r="H15" s="14">
        <v>42.58</v>
      </c>
      <c r="I15" s="14">
        <f t="shared" si="1"/>
        <v>65.112</v>
      </c>
      <c r="J15" s="10">
        <v>7</v>
      </c>
      <c r="K15" s="17" t="s">
        <v>15</v>
      </c>
      <c r="L15" s="19"/>
    </row>
    <row r="16" ht="35" customHeight="1" spans="1:12">
      <c r="A16" s="10">
        <v>14</v>
      </c>
      <c r="B16" s="11" t="s">
        <v>38</v>
      </c>
      <c r="C16" s="11" t="s">
        <v>14</v>
      </c>
      <c r="D16" s="12">
        <v>13</v>
      </c>
      <c r="E16" s="13" t="s">
        <v>36</v>
      </c>
      <c r="F16" s="14">
        <f t="shared" si="2"/>
        <v>22.532</v>
      </c>
      <c r="G16" s="14">
        <v>64.36</v>
      </c>
      <c r="H16" s="14">
        <v>38.62</v>
      </c>
      <c r="I16" s="14">
        <f t="shared" si="1"/>
        <v>61.152</v>
      </c>
      <c r="J16" s="10">
        <v>10</v>
      </c>
      <c r="K16" s="17" t="s">
        <v>15</v>
      </c>
      <c r="L16" s="19"/>
    </row>
  </sheetData>
  <mergeCells count="1">
    <mergeCell ref="A1:L1"/>
  </mergeCells>
  <pageMargins left="0.751388888888889" right="0.751388888888889" top="1" bottom="1" header="0.511805555555556" footer="0.511805555555556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2021-11-29T01:37:00Z</dcterms:created>
  <dcterms:modified xsi:type="dcterms:W3CDTF">2021-12-02T02:47:51Z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EA083BBC719B4FB187740E4C22895016</vt:lpwstr>
  </property>
</Properties>
</file>