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0" windowWidth="21480" windowHeight="9510"/>
  </bookViews>
  <sheets>
    <sheet name="面试成绩 (2)" sheetId="9" r:id="rId1"/>
    <sheet name="Sheet3" sheetId="11" r:id="rId2"/>
  </sheets>
  <definedNames>
    <definedName name="_xlnm._FilterDatabase" localSheetId="0" hidden="1">'面试成绩 (2)'!$A$2:$XEX$115</definedName>
    <definedName name="_xlnm.Print_Titles" localSheetId="0">'面试成绩 (2)'!$6:$6</definedName>
  </definedNames>
  <calcPr calcId="125725"/>
</workbook>
</file>

<file path=xl/calcChain.xml><?xml version="1.0" encoding="utf-8"?>
<calcChain xmlns="http://schemas.openxmlformats.org/spreadsheetml/2006/main">
  <c r="H115" i="9"/>
  <c r="F115"/>
  <c r="I115" s="1"/>
  <c r="H114"/>
  <c r="F114"/>
  <c r="I114" s="1"/>
  <c r="H113"/>
  <c r="F113"/>
  <c r="I113" s="1"/>
  <c r="F112"/>
  <c r="I112" s="1"/>
  <c r="H111"/>
  <c r="F111"/>
  <c r="H110"/>
  <c r="F110"/>
  <c r="H109"/>
  <c r="F109"/>
  <c r="H108"/>
  <c r="F108"/>
  <c r="H107"/>
  <c r="F107"/>
  <c r="I107" s="1"/>
  <c r="F106"/>
  <c r="I106" s="1"/>
  <c r="H105"/>
  <c r="F105"/>
  <c r="I105" s="1"/>
  <c r="H104"/>
  <c r="F104"/>
  <c r="I104" s="1"/>
  <c r="H103"/>
  <c r="F103"/>
  <c r="I103" s="1"/>
  <c r="H102"/>
  <c r="F102"/>
  <c r="I102" s="1"/>
  <c r="F101"/>
  <c r="I101" s="1"/>
  <c r="H100"/>
  <c r="F100"/>
  <c r="F99"/>
  <c r="I99" s="1"/>
  <c r="H98"/>
  <c r="F98"/>
  <c r="I98" s="1"/>
  <c r="H97"/>
  <c r="F97"/>
  <c r="I97" s="1"/>
  <c r="H96"/>
  <c r="F96"/>
  <c r="I96" s="1"/>
  <c r="H95"/>
  <c r="F95"/>
  <c r="I95" s="1"/>
  <c r="H94"/>
  <c r="F94"/>
  <c r="I94" s="1"/>
  <c r="H93"/>
  <c r="F93"/>
  <c r="I93" s="1"/>
  <c r="H92"/>
  <c r="F92"/>
  <c r="I92" s="1"/>
  <c r="H91"/>
  <c r="F91"/>
  <c r="I91" s="1"/>
  <c r="H90"/>
  <c r="F90"/>
  <c r="I90" s="1"/>
  <c r="H89"/>
  <c r="F89"/>
  <c r="I89" s="1"/>
  <c r="H88"/>
  <c r="F88"/>
  <c r="I88" s="1"/>
  <c r="F87"/>
  <c r="I87" s="1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F77"/>
  <c r="I77" s="1"/>
  <c r="F76"/>
  <c r="I76" s="1"/>
  <c r="H75"/>
  <c r="F75"/>
  <c r="H74"/>
  <c r="F74"/>
  <c r="H73"/>
  <c r="F73"/>
  <c r="I73" s="1"/>
  <c r="H72"/>
  <c r="F72"/>
  <c r="I72" s="1"/>
  <c r="H71"/>
  <c r="F71"/>
  <c r="I71" s="1"/>
  <c r="H70"/>
  <c r="F70"/>
  <c r="I70" s="1"/>
  <c r="H69"/>
  <c r="F69"/>
  <c r="I69" s="1"/>
  <c r="H68"/>
  <c r="F68"/>
  <c r="I68" s="1"/>
  <c r="H67"/>
  <c r="F67"/>
  <c r="I67" s="1"/>
  <c r="H66"/>
  <c r="F66"/>
  <c r="I66" s="1"/>
  <c r="H65"/>
  <c r="F65"/>
  <c r="I65" s="1"/>
  <c r="H64"/>
  <c r="F64"/>
  <c r="I64" s="1"/>
  <c r="H63"/>
  <c r="F63"/>
  <c r="I63" s="1"/>
  <c r="H62"/>
  <c r="F62"/>
  <c r="I62" s="1"/>
  <c r="H61"/>
  <c r="F61"/>
  <c r="I61" s="1"/>
  <c r="H60"/>
  <c r="F60"/>
  <c r="I60" s="1"/>
  <c r="H59"/>
  <c r="F59"/>
  <c r="I59" s="1"/>
  <c r="H58"/>
  <c r="F58"/>
  <c r="I58" s="1"/>
  <c r="H57"/>
  <c r="F57"/>
  <c r="I57" s="1"/>
  <c r="H56"/>
  <c r="F56"/>
  <c r="I56" s="1"/>
  <c r="H55"/>
  <c r="F55"/>
  <c r="I55" s="1"/>
  <c r="H54"/>
  <c r="F54"/>
  <c r="I54" s="1"/>
  <c r="H53"/>
  <c r="F53"/>
  <c r="I53" s="1"/>
  <c r="H52"/>
  <c r="F52"/>
  <c r="I52" s="1"/>
  <c r="H51"/>
  <c r="F51"/>
  <c r="I51" s="1"/>
  <c r="F50"/>
  <c r="I50" s="1"/>
  <c r="H49"/>
  <c r="F49"/>
  <c r="H48"/>
  <c r="F48"/>
  <c r="H47"/>
  <c r="F47"/>
  <c r="H46"/>
  <c r="F46"/>
  <c r="H45"/>
  <c r="F45"/>
  <c r="H44"/>
  <c r="F44"/>
  <c r="H43"/>
  <c r="F43"/>
  <c r="H42"/>
  <c r="F42"/>
  <c r="F41"/>
  <c r="I41" s="1"/>
  <c r="F40"/>
  <c r="I40" s="1"/>
  <c r="H39"/>
  <c r="F39"/>
  <c r="H38"/>
  <c r="F38"/>
  <c r="H37"/>
  <c r="F37"/>
  <c r="H36"/>
  <c r="F36"/>
  <c r="F35"/>
  <c r="I35" s="1"/>
  <c r="F34"/>
  <c r="I34" s="1"/>
  <c r="H33"/>
  <c r="F33"/>
  <c r="H32"/>
  <c r="F32"/>
  <c r="H31"/>
  <c r="F31"/>
  <c r="H30"/>
  <c r="F30"/>
  <c r="H29"/>
  <c r="F29"/>
  <c r="H28"/>
  <c r="F28"/>
  <c r="H27"/>
  <c r="F27"/>
  <c r="H26"/>
  <c r="F26"/>
  <c r="I26" s="1"/>
  <c r="H25"/>
  <c r="F25"/>
  <c r="I25" s="1"/>
  <c r="H24"/>
  <c r="F24"/>
  <c r="I24" s="1"/>
  <c r="H23"/>
  <c r="F23"/>
  <c r="I23" s="1"/>
  <c r="H22"/>
  <c r="F22"/>
  <c r="I22" s="1"/>
  <c r="H21"/>
  <c r="F21"/>
  <c r="I21" s="1"/>
  <c r="F20"/>
  <c r="I20" s="1"/>
  <c r="H19"/>
  <c r="F19"/>
  <c r="H18"/>
  <c r="F18"/>
  <c r="F17"/>
  <c r="I17" s="1"/>
  <c r="H16"/>
  <c r="F16"/>
  <c r="I16" s="1"/>
  <c r="H15"/>
  <c r="F15"/>
  <c r="I15" s="1"/>
  <c r="H14"/>
  <c r="F14"/>
  <c r="I14" s="1"/>
  <c r="H13"/>
  <c r="F13"/>
  <c r="I13" s="1"/>
  <c r="H12"/>
  <c r="F12"/>
  <c r="I12" s="1"/>
  <c r="F11"/>
  <c r="I11" s="1"/>
  <c r="H10"/>
  <c r="F10"/>
  <c r="H9"/>
  <c r="F9"/>
  <c r="F8"/>
  <c r="I8" s="1"/>
  <c r="H7"/>
  <c r="F7"/>
  <c r="I7" s="1"/>
  <c r="H6"/>
  <c r="F6"/>
  <c r="I6" s="1"/>
  <c r="H5"/>
  <c r="F5"/>
  <c r="I5" s="1"/>
  <c r="H4"/>
  <c r="F4"/>
  <c r="I4" s="1"/>
  <c r="H3"/>
  <c r="F3"/>
  <c r="I3" s="1"/>
  <c r="I9" l="1"/>
  <c r="I10"/>
  <c r="I18"/>
  <c r="I19"/>
  <c r="I74"/>
  <c r="I75"/>
  <c r="I78"/>
  <c r="I79"/>
  <c r="I80"/>
  <c r="I81"/>
  <c r="I82"/>
  <c r="I83"/>
  <c r="I84"/>
  <c r="I85"/>
  <c r="I86"/>
  <c r="I100"/>
  <c r="I108"/>
  <c r="I109"/>
  <c r="I110"/>
  <c r="I111"/>
  <c r="I27"/>
  <c r="I28"/>
  <c r="I29"/>
  <c r="I30"/>
  <c r="I31"/>
  <c r="I32"/>
  <c r="I33"/>
  <c r="I36"/>
  <c r="I37"/>
  <c r="I38"/>
  <c r="I39"/>
  <c r="I42"/>
  <c r="I43"/>
  <c r="I44"/>
  <c r="I45"/>
  <c r="I46"/>
  <c r="I47"/>
  <c r="I48"/>
  <c r="I49"/>
</calcChain>
</file>

<file path=xl/sharedStrings.xml><?xml version="1.0" encoding="utf-8"?>
<sst xmlns="http://schemas.openxmlformats.org/spreadsheetml/2006/main" count="454" uniqueCount="275">
  <si>
    <t>准考证号</t>
  </si>
  <si>
    <t>笔试成绩</t>
  </si>
  <si>
    <t>jsxd2023001</t>
  </si>
  <si>
    <t>jsxd2023003</t>
  </si>
  <si>
    <t>jsxd2023004</t>
  </si>
  <si>
    <t>jsxd2023005</t>
  </si>
  <si>
    <t>jsxd2023006</t>
  </si>
  <si>
    <t>jsxd2023007</t>
  </si>
  <si>
    <t>jsxd2023008</t>
  </si>
  <si>
    <t>jsxd2023009</t>
  </si>
  <si>
    <t>jsxd2023010</t>
  </si>
  <si>
    <t>jsxd2023012</t>
  </si>
  <si>
    <t>jsxd2023013</t>
  </si>
  <si>
    <t>jsxd2023014</t>
  </si>
  <si>
    <t>jsxd2023016</t>
  </si>
  <si>
    <t>jsxd2023017</t>
  </si>
  <si>
    <t>jsxd2023018</t>
  </si>
  <si>
    <t>jsxd2023019</t>
  </si>
  <si>
    <t>jsxd2023020</t>
  </si>
  <si>
    <t>jsxd2023021</t>
  </si>
  <si>
    <t>jsxd2023022</t>
  </si>
  <si>
    <t>jsxd2023023</t>
  </si>
  <si>
    <t>jsxd2023025</t>
  </si>
  <si>
    <t>jsxd2023026</t>
  </si>
  <si>
    <t>jsxd2023027</t>
  </si>
  <si>
    <t>jsxd2023028</t>
  </si>
  <si>
    <t>jsxd2023029</t>
  </si>
  <si>
    <t>jsxd2023031</t>
  </si>
  <si>
    <t>jsxd2023032</t>
  </si>
  <si>
    <t>jsxd2023033</t>
  </si>
  <si>
    <t>jsxd2023034</t>
  </si>
  <si>
    <t>jsxd2023035</t>
  </si>
  <si>
    <t>jsxd2023036</t>
  </si>
  <si>
    <t>jsxd2023037</t>
  </si>
  <si>
    <t>jsxd2023038</t>
  </si>
  <si>
    <t>jsxd2023039</t>
  </si>
  <si>
    <t>jsxd2023040</t>
  </si>
  <si>
    <t>jsxd2023041</t>
  </si>
  <si>
    <t>jsxd2023042</t>
  </si>
  <si>
    <t>jsxd2023043</t>
  </si>
  <si>
    <t>jsxd2023044</t>
  </si>
  <si>
    <t>jsxd2023045</t>
  </si>
  <si>
    <t>jsxd2023046</t>
  </si>
  <si>
    <t>jsxd2023050</t>
  </si>
  <si>
    <t>jsxd2023051</t>
  </si>
  <si>
    <t>jsxd2023052</t>
  </si>
  <si>
    <t>jsxd2023053</t>
  </si>
  <si>
    <t>jsxd2023055</t>
  </si>
  <si>
    <t>jsxd2023060</t>
  </si>
  <si>
    <t>jsxd2023061</t>
  </si>
  <si>
    <t>jsxd2023062</t>
  </si>
  <si>
    <t>jsxd2023063</t>
  </si>
  <si>
    <t>jsxd2023064</t>
  </si>
  <si>
    <t>jsxd2023066</t>
  </si>
  <si>
    <t>jsxd2023068</t>
  </si>
  <si>
    <t>jsxd2023069</t>
  </si>
  <si>
    <t>jsxd2023071</t>
  </si>
  <si>
    <t>jsxd2023073</t>
  </si>
  <si>
    <t>jsxd2023075</t>
  </si>
  <si>
    <t>jsxd2023076</t>
  </si>
  <si>
    <t>缺考</t>
  </si>
  <si>
    <t>jsxd2023079</t>
  </si>
  <si>
    <t>jsxd2023082</t>
  </si>
  <si>
    <t>jsxd2023083</t>
  </si>
  <si>
    <t>jsxd2023084</t>
  </si>
  <si>
    <t>jsxd2023085</t>
  </si>
  <si>
    <t>jsxd2023086</t>
  </si>
  <si>
    <t>jsxd2023087</t>
  </si>
  <si>
    <t>jsxd2023088</t>
  </si>
  <si>
    <t>jsxd2023089</t>
  </si>
  <si>
    <t>jsxd2023090</t>
  </si>
  <si>
    <t>jsxd2023091</t>
  </si>
  <si>
    <t>jsxd2023092</t>
  </si>
  <si>
    <t>jsxd2023093</t>
  </si>
  <si>
    <t>jsxd2023094</t>
  </si>
  <si>
    <t>jsxd2023096</t>
  </si>
  <si>
    <t>jsxd2023097</t>
  </si>
  <si>
    <t>jsxd2023098</t>
  </si>
  <si>
    <t>jsxd2023099</t>
  </si>
  <si>
    <t>jsxd2023100</t>
  </si>
  <si>
    <t>jsxd2023101</t>
  </si>
  <si>
    <t>jsxd2023103</t>
  </si>
  <si>
    <t>jsxd2023104</t>
  </si>
  <si>
    <t>jsxd2023105</t>
  </si>
  <si>
    <t>jsxd2023106</t>
  </si>
  <si>
    <t>jsxd2023107</t>
  </si>
  <si>
    <t>jsxd2023108</t>
  </si>
  <si>
    <t>jsxd2023111</t>
  </si>
  <si>
    <t>jsxd2023112</t>
  </si>
  <si>
    <t>jsxd2023117</t>
  </si>
  <si>
    <t>jsxd2023121</t>
  </si>
  <si>
    <t>jsxd2023122</t>
  </si>
  <si>
    <t>jsxd2023123</t>
  </si>
  <si>
    <t>jsxd2023125</t>
  </si>
  <si>
    <t>jsxd2023126</t>
  </si>
  <si>
    <t>jsxd2023127</t>
  </si>
  <si>
    <t>jsxd2023128</t>
  </si>
  <si>
    <t>jsxd2023131</t>
  </si>
  <si>
    <t>jsxd2023134</t>
  </si>
  <si>
    <t>jsxd2023135</t>
  </si>
  <si>
    <t>jsxd2023136</t>
  </si>
  <si>
    <t>jsxd2023138</t>
  </si>
  <si>
    <t>jsxd2023139</t>
  </si>
  <si>
    <t>jsxd2023140</t>
  </si>
  <si>
    <t>jsxd2023141</t>
  </si>
  <si>
    <t>jsxd2023142</t>
  </si>
  <si>
    <t>jsxd2023143</t>
  </si>
  <si>
    <t>jsxd2023146</t>
  </si>
  <si>
    <t>jsxd2023148</t>
  </si>
  <si>
    <t>jsxd2023151</t>
  </si>
  <si>
    <t>jsxd2023153</t>
  </si>
  <si>
    <t>jsxd2023154</t>
  </si>
  <si>
    <t>jsxd2023155</t>
  </si>
  <si>
    <t>jsxd2023156</t>
  </si>
  <si>
    <t>jsxd2023157</t>
  </si>
  <si>
    <t>jsxd2023158</t>
  </si>
  <si>
    <t>姓名</t>
  </si>
  <si>
    <t>报考岗位</t>
  </si>
  <si>
    <t>报考岗位代码</t>
  </si>
  <si>
    <t>01</t>
  </si>
  <si>
    <t>袁媛</t>
  </si>
  <si>
    <t>五小语文教师</t>
  </si>
  <si>
    <t>06</t>
  </si>
  <si>
    <t>02</t>
  </si>
  <si>
    <t>吴艳</t>
  </si>
  <si>
    <t>04</t>
  </si>
  <si>
    <t>王琪</t>
  </si>
  <si>
    <t>尚华国</t>
  </si>
  <si>
    <t>邱鸿燕</t>
  </si>
  <si>
    <t>07</t>
  </si>
  <si>
    <t>马洪燕</t>
  </si>
  <si>
    <t>08</t>
  </si>
  <si>
    <t>罗彧</t>
  </si>
  <si>
    <t>09</t>
  </si>
  <si>
    <t>龙媚</t>
  </si>
  <si>
    <t>刘曲</t>
  </si>
  <si>
    <t>康艳茹</t>
  </si>
  <si>
    <t>蒋莲</t>
  </si>
  <si>
    <t>黄明珠</t>
  </si>
  <si>
    <t>四小语文教师</t>
  </si>
  <si>
    <t>张明毓</t>
  </si>
  <si>
    <t>王兰</t>
  </si>
  <si>
    <t>李丽</t>
  </si>
  <si>
    <t>方燕</t>
  </si>
  <si>
    <t>谌宏健</t>
  </si>
  <si>
    <t>曾娅</t>
  </si>
  <si>
    <t>张琳浚</t>
  </si>
  <si>
    <t>二中语文教师</t>
  </si>
  <si>
    <t>申玙璠</t>
  </si>
  <si>
    <t>何亚丽</t>
  </si>
  <si>
    <t>高静</t>
  </si>
  <si>
    <t>周星</t>
  </si>
  <si>
    <t>五小数学教师</t>
  </si>
  <si>
    <t>赵祖丽</t>
  </si>
  <si>
    <t>康忠霞</t>
  </si>
  <si>
    <t>何梅</t>
  </si>
  <si>
    <t>杭丹</t>
  </si>
  <si>
    <t>冯欣</t>
  </si>
  <si>
    <t>张立恒</t>
  </si>
  <si>
    <t>四小数学教师</t>
  </si>
  <si>
    <t>余安琴</t>
  </si>
  <si>
    <t>杨艳</t>
  </si>
  <si>
    <t>王瑶</t>
  </si>
  <si>
    <t>王成文</t>
  </si>
  <si>
    <t>何龙香</t>
  </si>
  <si>
    <t>吴娟</t>
  </si>
  <si>
    <t>二中数学教师</t>
  </si>
  <si>
    <t>王华伟</t>
  </si>
  <si>
    <t>田宏龙</t>
  </si>
  <si>
    <t>李绍坤</t>
  </si>
  <si>
    <t>陈永祥</t>
  </si>
  <si>
    <t>柏华艳</t>
  </si>
  <si>
    <t>訾礼嫔</t>
  </si>
  <si>
    <t>五小英语教师</t>
  </si>
  <si>
    <t>曾霞</t>
  </si>
  <si>
    <t>蔡霞</t>
  </si>
  <si>
    <t>任忠花</t>
  </si>
  <si>
    <t>五小信息技术</t>
  </si>
  <si>
    <t>冉成丽</t>
  </si>
  <si>
    <t>蒋彩云</t>
  </si>
  <si>
    <t>朱桂</t>
  </si>
  <si>
    <t>二中英语教师</t>
  </si>
  <si>
    <t>杨维</t>
  </si>
  <si>
    <t>杨利辉</t>
  </si>
  <si>
    <t>徐晶晶</t>
  </si>
  <si>
    <t>肖娴</t>
  </si>
  <si>
    <t>刘艳</t>
  </si>
  <si>
    <t>孔巧霖</t>
  </si>
  <si>
    <t>陈转弟</t>
  </si>
  <si>
    <t>五小音乐教师</t>
  </si>
  <si>
    <t>张佳</t>
  </si>
  <si>
    <t>吴丹</t>
  </si>
  <si>
    <t>陈晓梅</t>
  </si>
  <si>
    <t>张娅</t>
  </si>
  <si>
    <t>五小体育教师</t>
  </si>
  <si>
    <t>吴芙蓉</t>
  </si>
  <si>
    <t>李梅</t>
  </si>
  <si>
    <t>邵微</t>
  </si>
  <si>
    <t>四小体育教师</t>
  </si>
  <si>
    <t>焦洪波</t>
  </si>
  <si>
    <t>何思柱</t>
  </si>
  <si>
    <t>吴展满</t>
  </si>
  <si>
    <t>二中体育教师</t>
  </si>
  <si>
    <t>21</t>
  </si>
  <si>
    <t>潘仁海</t>
  </si>
  <si>
    <t>蒋崇晶</t>
  </si>
  <si>
    <t>朱秋吉</t>
  </si>
  <si>
    <t>二中物理教师</t>
  </si>
  <si>
    <t>16</t>
  </si>
  <si>
    <t>朱启宾</t>
  </si>
  <si>
    <t>石开辉</t>
  </si>
  <si>
    <t>马文江</t>
  </si>
  <si>
    <t>杨燕荣</t>
  </si>
  <si>
    <t>二中生物教师</t>
  </si>
  <si>
    <t>20</t>
  </si>
  <si>
    <t>熊慧芳</t>
  </si>
  <si>
    <t>刘汉凤</t>
  </si>
  <si>
    <t>田孟军</t>
  </si>
  <si>
    <t>二中历史教师</t>
  </si>
  <si>
    <t>18</t>
  </si>
  <si>
    <t>潘树燕</t>
  </si>
  <si>
    <t>赵波波</t>
  </si>
  <si>
    <t>二中化学教师</t>
  </si>
  <si>
    <t>22</t>
  </si>
  <si>
    <t>王凌云</t>
  </si>
  <si>
    <t>王加立</t>
  </si>
  <si>
    <t>张翠</t>
  </si>
  <si>
    <t>二中地理教师</t>
  </si>
  <si>
    <t>19</t>
  </si>
  <si>
    <t>李昌群</t>
  </si>
  <si>
    <t>柯丹</t>
  </si>
  <si>
    <t>卢娟</t>
  </si>
  <si>
    <t>二中道德与法治教师</t>
  </si>
  <si>
    <t>17</t>
  </si>
  <si>
    <t>蒋安娓</t>
  </si>
  <si>
    <t>朱贤萍</t>
  </si>
  <si>
    <t>幼儿园教师</t>
  </si>
  <si>
    <t>12</t>
  </si>
  <si>
    <t>赵丹</t>
  </si>
  <si>
    <t>杨桃</t>
  </si>
  <si>
    <t>吴明锦</t>
  </si>
  <si>
    <t>龚金艳</t>
  </si>
  <si>
    <t>杜婷</t>
  </si>
  <si>
    <t>代玲玲</t>
  </si>
  <si>
    <t>陈雪</t>
  </si>
  <si>
    <t>曾琴</t>
  </si>
  <si>
    <t>周桂</t>
  </si>
  <si>
    <t>赵淑静</t>
  </si>
  <si>
    <t>王玉会</t>
  </si>
  <si>
    <t>王清亭</t>
  </si>
  <si>
    <t>王兰兰</t>
  </si>
  <si>
    <t>谭好</t>
  </si>
  <si>
    <t>舒腾艳</t>
  </si>
  <si>
    <t>欧阳大利</t>
  </si>
  <si>
    <t>聂文婷</t>
  </si>
  <si>
    <t>罗倩</t>
  </si>
  <si>
    <t>龙汉芳</t>
  </si>
  <si>
    <t>刘尹</t>
  </si>
  <si>
    <t>黄冬竹</t>
  </si>
  <si>
    <t>高江弦</t>
  </si>
  <si>
    <t>陈菊</t>
  </si>
  <si>
    <t>雷照付</t>
  </si>
  <si>
    <t>中小学音乐教研员</t>
  </si>
  <si>
    <t>付娟</t>
  </si>
  <si>
    <t>付坤玲</t>
  </si>
  <si>
    <t>伍成红</t>
  </si>
  <si>
    <t>中小学体育教研员</t>
  </si>
  <si>
    <t>高胜</t>
  </si>
  <si>
    <t>刘姬瑞</t>
  </si>
  <si>
    <t>放弃</t>
  </si>
  <si>
    <t>修文县2023年公开选调教师（教研员）总成绩</t>
    <phoneticPr fontId="1" type="noConversion"/>
  </si>
  <si>
    <t>折合分数</t>
    <phoneticPr fontId="1" type="noConversion"/>
  </si>
  <si>
    <t>面试成绩</t>
    <phoneticPr fontId="1" type="noConversion"/>
  </si>
  <si>
    <t>总分</t>
    <phoneticPr fontId="1" type="noConversion"/>
  </si>
  <si>
    <t>缺考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</si>
</sst>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b/>
      <sz val="11"/>
      <name val="宋体"/>
      <family val="3"/>
      <charset val="134"/>
    </font>
    <font>
      <sz val="14"/>
      <name val="宋体"/>
      <family val="3"/>
      <charset val="134"/>
    </font>
    <font>
      <sz val="10"/>
      <name val="Arial"/>
      <family val="2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176" fontId="8" fillId="0" borderId="1" xfId="1" applyNumberFormat="1" applyFont="1" applyFill="1" applyBorder="1" applyAlignment="1">
      <alignment horizontal="center" vertical="center"/>
    </xf>
    <xf numFmtId="176" fontId="9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EX115"/>
  <sheetViews>
    <sheetView tabSelected="1" topLeftCell="A88" zoomScale="85" zoomScaleNormal="85" workbookViewId="0">
      <selection activeCell="N9" sqref="N9"/>
    </sheetView>
  </sheetViews>
  <sheetFormatPr defaultColWidth="9" defaultRowHeight="18.95" customHeight="1"/>
  <cols>
    <col min="1" max="1" width="17.75" style="15" customWidth="1"/>
    <col min="2" max="2" width="10.25" style="15" customWidth="1"/>
    <col min="3" max="3" width="16.5" style="15" customWidth="1"/>
    <col min="4" max="4" width="13.75" style="15" customWidth="1"/>
    <col min="5" max="5" width="12.875" style="6" customWidth="1"/>
    <col min="6" max="6" width="12" style="6" customWidth="1"/>
    <col min="7" max="7" width="10.75" style="6" customWidth="1"/>
    <col min="8" max="8" width="12.25" style="10" customWidth="1"/>
    <col min="9" max="9" width="9" style="10" customWidth="1"/>
    <col min="10" max="16384" width="9" style="6"/>
  </cols>
  <sheetData>
    <row r="1" spans="1:16378" ht="35.25" customHeight="1">
      <c r="A1" s="8" t="s">
        <v>270</v>
      </c>
      <c r="B1" s="8"/>
      <c r="C1" s="8"/>
      <c r="D1" s="8"/>
      <c r="E1" s="8"/>
      <c r="F1" s="8"/>
      <c r="G1" s="8"/>
      <c r="H1" s="8"/>
      <c r="I1" s="8"/>
    </row>
    <row r="2" spans="1:16378" ht="30" customHeight="1">
      <c r="A2" s="1" t="s">
        <v>0</v>
      </c>
      <c r="B2" s="2" t="s">
        <v>116</v>
      </c>
      <c r="C2" s="9" t="s">
        <v>117</v>
      </c>
      <c r="D2" s="2" t="s">
        <v>118</v>
      </c>
      <c r="E2" s="5" t="s">
        <v>1</v>
      </c>
      <c r="F2" s="5" t="s">
        <v>271</v>
      </c>
      <c r="G2" s="5" t="s">
        <v>272</v>
      </c>
      <c r="H2" s="5" t="s">
        <v>271</v>
      </c>
      <c r="I2" s="5" t="s">
        <v>273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</row>
    <row r="3" spans="1:16378" ht="30" customHeight="1">
      <c r="A3" s="1" t="s">
        <v>15</v>
      </c>
      <c r="B3" s="11" t="s">
        <v>141</v>
      </c>
      <c r="C3" s="11" t="s">
        <v>139</v>
      </c>
      <c r="D3" s="4" t="s">
        <v>119</v>
      </c>
      <c r="E3" s="5">
        <v>80</v>
      </c>
      <c r="F3" s="5">
        <f t="shared" ref="F3:F66" si="0">E3*0.4</f>
        <v>32</v>
      </c>
      <c r="G3" s="12">
        <v>83.83</v>
      </c>
      <c r="H3" s="5">
        <f>G3*0.6</f>
        <v>50.297999999999995</v>
      </c>
      <c r="I3" s="5">
        <f>ROUND((F3+H3),2)</f>
        <v>82.3</v>
      </c>
    </row>
    <row r="4" spans="1:16378" ht="30" customHeight="1">
      <c r="A4" s="1" t="s">
        <v>16</v>
      </c>
      <c r="B4" s="11" t="s">
        <v>142</v>
      </c>
      <c r="C4" s="11" t="s">
        <v>139</v>
      </c>
      <c r="D4" s="4" t="s">
        <v>119</v>
      </c>
      <c r="E4" s="5">
        <v>72</v>
      </c>
      <c r="F4" s="5">
        <f t="shared" si="0"/>
        <v>28.8</v>
      </c>
      <c r="G4" s="12">
        <v>85.83</v>
      </c>
      <c r="H4" s="5">
        <f>G4*0.6</f>
        <v>51.497999999999998</v>
      </c>
      <c r="I4" s="5">
        <f t="shared" ref="I4:I67" si="1">ROUND((F4+H4),2)</f>
        <v>80.3</v>
      </c>
    </row>
    <row r="5" spans="1:16378" ht="30" customHeight="1">
      <c r="A5" s="1" t="s">
        <v>14</v>
      </c>
      <c r="B5" s="11" t="s">
        <v>140</v>
      </c>
      <c r="C5" s="11" t="s">
        <v>139</v>
      </c>
      <c r="D5" s="4" t="s">
        <v>119</v>
      </c>
      <c r="E5" s="5">
        <v>66.5</v>
      </c>
      <c r="F5" s="5">
        <f t="shared" si="0"/>
        <v>26.6</v>
      </c>
      <c r="G5" s="13">
        <v>89.3</v>
      </c>
      <c r="H5" s="5">
        <f>G5*0.6</f>
        <v>53.58</v>
      </c>
      <c r="I5" s="5">
        <f t="shared" si="1"/>
        <v>80.180000000000007</v>
      </c>
    </row>
    <row r="6" spans="1:16378" ht="30" customHeight="1">
      <c r="A6" s="1" t="s">
        <v>19</v>
      </c>
      <c r="B6" s="11" t="s">
        <v>145</v>
      </c>
      <c r="C6" s="11" t="s">
        <v>139</v>
      </c>
      <c r="D6" s="4" t="s">
        <v>119</v>
      </c>
      <c r="E6" s="7">
        <v>66</v>
      </c>
      <c r="F6" s="5">
        <f t="shared" si="0"/>
        <v>26.400000000000002</v>
      </c>
      <c r="G6" s="12">
        <v>82.67</v>
      </c>
      <c r="H6" s="5">
        <f>G6*0.6</f>
        <v>49.601999999999997</v>
      </c>
      <c r="I6" s="5">
        <f t="shared" si="1"/>
        <v>76</v>
      </c>
    </row>
    <row r="7" spans="1:16378" ht="30" customHeight="1">
      <c r="A7" s="1" t="s">
        <v>17</v>
      </c>
      <c r="B7" s="11" t="s">
        <v>143</v>
      </c>
      <c r="C7" s="11" t="s">
        <v>139</v>
      </c>
      <c r="D7" s="4" t="s">
        <v>119</v>
      </c>
      <c r="E7" s="5">
        <v>70.5</v>
      </c>
      <c r="F7" s="5">
        <f t="shared" si="0"/>
        <v>28.200000000000003</v>
      </c>
      <c r="G7" s="12">
        <v>79.400000000000006</v>
      </c>
      <c r="H7" s="5">
        <f>G7*0.6</f>
        <v>47.64</v>
      </c>
      <c r="I7" s="5">
        <f t="shared" si="1"/>
        <v>75.84</v>
      </c>
    </row>
    <row r="8" spans="1:16378" s="10" customFormat="1" ht="33" customHeight="1">
      <c r="A8" s="1" t="s">
        <v>18</v>
      </c>
      <c r="B8" s="11" t="s">
        <v>144</v>
      </c>
      <c r="C8" s="11" t="s">
        <v>139</v>
      </c>
      <c r="D8" s="4" t="s">
        <v>119</v>
      </c>
      <c r="E8" s="5">
        <v>73</v>
      </c>
      <c r="F8" s="5">
        <f t="shared" si="0"/>
        <v>29.200000000000003</v>
      </c>
      <c r="G8" s="13" t="s">
        <v>269</v>
      </c>
      <c r="H8" s="5">
        <v>0</v>
      </c>
      <c r="I8" s="5">
        <f t="shared" si="1"/>
        <v>29.2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</row>
    <row r="9" spans="1:16378" ht="30" customHeight="1">
      <c r="A9" s="1" t="s">
        <v>112</v>
      </c>
      <c r="B9" s="2" t="s">
        <v>264</v>
      </c>
      <c r="C9" s="3" t="s">
        <v>262</v>
      </c>
      <c r="D9" s="4" t="s">
        <v>119</v>
      </c>
      <c r="E9" s="5">
        <v>84.5</v>
      </c>
      <c r="F9" s="5">
        <f t="shared" si="0"/>
        <v>33.800000000000004</v>
      </c>
      <c r="G9" s="12">
        <v>89.64</v>
      </c>
      <c r="H9" s="5">
        <f>G9*0.6</f>
        <v>53.783999999999999</v>
      </c>
      <c r="I9" s="5">
        <f t="shared" si="1"/>
        <v>87.58</v>
      </c>
    </row>
    <row r="10" spans="1:16378" ht="30" customHeight="1">
      <c r="A10" s="1" t="s">
        <v>110</v>
      </c>
      <c r="B10" s="2" t="s">
        <v>261</v>
      </c>
      <c r="C10" s="3" t="s">
        <v>262</v>
      </c>
      <c r="D10" s="4" t="s">
        <v>119</v>
      </c>
      <c r="E10" s="7">
        <v>60</v>
      </c>
      <c r="F10" s="5">
        <f t="shared" si="0"/>
        <v>24</v>
      </c>
      <c r="G10" s="12">
        <v>72.98</v>
      </c>
      <c r="H10" s="5">
        <f>G10*0.6</f>
        <v>43.788000000000004</v>
      </c>
      <c r="I10" s="5">
        <f t="shared" si="1"/>
        <v>67.790000000000006</v>
      </c>
    </row>
    <row r="11" spans="1:16378" ht="30" customHeight="1">
      <c r="A11" s="1" t="s">
        <v>111</v>
      </c>
      <c r="B11" s="2" t="s">
        <v>263</v>
      </c>
      <c r="C11" s="3" t="s">
        <v>262</v>
      </c>
      <c r="D11" s="4" t="s">
        <v>119</v>
      </c>
      <c r="E11" s="5">
        <v>67.5</v>
      </c>
      <c r="F11" s="5">
        <f t="shared" si="0"/>
        <v>27</v>
      </c>
      <c r="G11" s="13" t="s">
        <v>60</v>
      </c>
      <c r="H11" s="5">
        <v>0</v>
      </c>
      <c r="I11" s="5">
        <f t="shared" si="1"/>
        <v>27</v>
      </c>
    </row>
    <row r="12" spans="1:16378" ht="30" customHeight="1">
      <c r="A12" s="1" t="s">
        <v>32</v>
      </c>
      <c r="B12" s="11" t="s">
        <v>161</v>
      </c>
      <c r="C12" s="11" t="s">
        <v>159</v>
      </c>
      <c r="D12" s="4" t="s">
        <v>123</v>
      </c>
      <c r="E12" s="5">
        <v>79</v>
      </c>
      <c r="F12" s="5">
        <f t="shared" si="0"/>
        <v>31.6</v>
      </c>
      <c r="G12" s="12">
        <v>82.16</v>
      </c>
      <c r="H12" s="5">
        <f>G12*0.6</f>
        <v>49.295999999999999</v>
      </c>
      <c r="I12" s="5">
        <f t="shared" si="1"/>
        <v>80.900000000000006</v>
      </c>
    </row>
    <row r="13" spans="1:16378" ht="30" customHeight="1">
      <c r="A13" s="1" t="s">
        <v>33</v>
      </c>
      <c r="B13" s="11" t="s">
        <v>162</v>
      </c>
      <c r="C13" s="11" t="s">
        <v>159</v>
      </c>
      <c r="D13" s="4" t="s">
        <v>123</v>
      </c>
      <c r="E13" s="5">
        <v>60</v>
      </c>
      <c r="F13" s="5">
        <f t="shared" si="0"/>
        <v>24</v>
      </c>
      <c r="G13" s="12">
        <v>85.33</v>
      </c>
      <c r="H13" s="5">
        <f>G13*0.6</f>
        <v>51.198</v>
      </c>
      <c r="I13" s="5">
        <f t="shared" si="1"/>
        <v>75.2</v>
      </c>
    </row>
    <row r="14" spans="1:16378" ht="30" customHeight="1">
      <c r="A14" s="1" t="s">
        <v>30</v>
      </c>
      <c r="B14" s="11" t="s">
        <v>158</v>
      </c>
      <c r="C14" s="11" t="s">
        <v>159</v>
      </c>
      <c r="D14" s="4" t="s">
        <v>123</v>
      </c>
      <c r="E14" s="5">
        <v>60</v>
      </c>
      <c r="F14" s="5">
        <f t="shared" si="0"/>
        <v>24</v>
      </c>
      <c r="G14" s="13">
        <v>80</v>
      </c>
      <c r="H14" s="5">
        <f>G14*0.6</f>
        <v>48</v>
      </c>
      <c r="I14" s="5">
        <f t="shared" si="1"/>
        <v>72</v>
      </c>
    </row>
    <row r="15" spans="1:16378" ht="30" customHeight="1">
      <c r="A15" s="1" t="s">
        <v>34</v>
      </c>
      <c r="B15" s="11" t="s">
        <v>163</v>
      </c>
      <c r="C15" s="11" t="s">
        <v>159</v>
      </c>
      <c r="D15" s="4" t="s">
        <v>123</v>
      </c>
      <c r="E15" s="5">
        <v>60.5</v>
      </c>
      <c r="F15" s="5">
        <f t="shared" si="0"/>
        <v>24.200000000000003</v>
      </c>
      <c r="G15" s="12">
        <v>76.66</v>
      </c>
      <c r="H15" s="5">
        <f>G15*0.6</f>
        <v>45.995999999999995</v>
      </c>
      <c r="I15" s="5">
        <f t="shared" si="1"/>
        <v>70.2</v>
      </c>
    </row>
    <row r="16" spans="1:16378" ht="30" customHeight="1">
      <c r="A16" s="1" t="s">
        <v>35</v>
      </c>
      <c r="B16" s="11" t="s">
        <v>164</v>
      </c>
      <c r="C16" s="11" t="s">
        <v>159</v>
      </c>
      <c r="D16" s="4" t="s">
        <v>123</v>
      </c>
      <c r="E16" s="5">
        <v>51</v>
      </c>
      <c r="F16" s="5">
        <f t="shared" si="0"/>
        <v>20.400000000000002</v>
      </c>
      <c r="G16" s="12">
        <v>76.66</v>
      </c>
      <c r="H16" s="5">
        <f>G16*0.6</f>
        <v>45.995999999999995</v>
      </c>
      <c r="I16" s="5">
        <f t="shared" si="1"/>
        <v>66.400000000000006</v>
      </c>
    </row>
    <row r="17" spans="1:9" ht="30" customHeight="1">
      <c r="A17" s="1" t="s">
        <v>31</v>
      </c>
      <c r="B17" s="11" t="s">
        <v>160</v>
      </c>
      <c r="C17" s="11" t="s">
        <v>159</v>
      </c>
      <c r="D17" s="4" t="s">
        <v>123</v>
      </c>
      <c r="E17" s="7">
        <v>44</v>
      </c>
      <c r="F17" s="5">
        <f t="shared" si="0"/>
        <v>17.600000000000001</v>
      </c>
      <c r="G17" s="13" t="s">
        <v>60</v>
      </c>
      <c r="H17" s="5">
        <v>0</v>
      </c>
      <c r="I17" s="5">
        <f t="shared" si="1"/>
        <v>17.600000000000001</v>
      </c>
    </row>
    <row r="18" spans="1:9" ht="30" customHeight="1">
      <c r="A18" s="1" t="s">
        <v>113</v>
      </c>
      <c r="B18" s="2" t="s">
        <v>265</v>
      </c>
      <c r="C18" s="3" t="s">
        <v>266</v>
      </c>
      <c r="D18" s="4" t="s">
        <v>123</v>
      </c>
      <c r="E18" s="5">
        <v>51.5</v>
      </c>
      <c r="F18" s="5">
        <f t="shared" si="0"/>
        <v>20.6</v>
      </c>
      <c r="G18" s="12">
        <v>74.180000000000007</v>
      </c>
      <c r="H18" s="5">
        <f>G18*0.6</f>
        <v>44.508000000000003</v>
      </c>
      <c r="I18" s="5">
        <f t="shared" si="1"/>
        <v>65.11</v>
      </c>
    </row>
    <row r="19" spans="1:9" ht="30" customHeight="1">
      <c r="A19" s="1" t="s">
        <v>115</v>
      </c>
      <c r="B19" s="2" t="s">
        <v>268</v>
      </c>
      <c r="C19" s="3" t="s">
        <v>266</v>
      </c>
      <c r="D19" s="4" t="s">
        <v>123</v>
      </c>
      <c r="E19" s="7">
        <v>46.5</v>
      </c>
      <c r="F19" s="5">
        <f t="shared" si="0"/>
        <v>18.600000000000001</v>
      </c>
      <c r="G19" s="12">
        <v>75.2</v>
      </c>
      <c r="H19" s="5">
        <f>G19*0.6</f>
        <v>45.12</v>
      </c>
      <c r="I19" s="5">
        <f t="shared" si="1"/>
        <v>63.72</v>
      </c>
    </row>
    <row r="20" spans="1:9" ht="30" customHeight="1">
      <c r="A20" s="1" t="s">
        <v>114</v>
      </c>
      <c r="B20" s="2" t="s">
        <v>267</v>
      </c>
      <c r="C20" s="3" t="s">
        <v>266</v>
      </c>
      <c r="D20" s="4" t="s">
        <v>123</v>
      </c>
      <c r="E20" s="5">
        <v>62</v>
      </c>
      <c r="F20" s="5">
        <f t="shared" si="0"/>
        <v>24.8</v>
      </c>
      <c r="G20" s="13" t="s">
        <v>60</v>
      </c>
      <c r="H20" s="5">
        <v>0</v>
      </c>
      <c r="I20" s="5">
        <f t="shared" si="1"/>
        <v>24.8</v>
      </c>
    </row>
    <row r="21" spans="1:9" ht="30" customHeight="1">
      <c r="A21" s="1" t="s">
        <v>63</v>
      </c>
      <c r="B21" s="2" t="s">
        <v>197</v>
      </c>
      <c r="C21" s="3" t="s">
        <v>198</v>
      </c>
      <c r="D21" s="4" t="s">
        <v>125</v>
      </c>
      <c r="E21" s="5">
        <v>75</v>
      </c>
      <c r="F21" s="5">
        <f t="shared" si="0"/>
        <v>30</v>
      </c>
      <c r="G21" s="12">
        <v>86.96</v>
      </c>
      <c r="H21" s="5">
        <f t="shared" ref="H21:H33" si="2">G21*0.6</f>
        <v>52.175999999999995</v>
      </c>
      <c r="I21" s="5">
        <f t="shared" si="1"/>
        <v>82.18</v>
      </c>
    </row>
    <row r="22" spans="1:9" ht="30" customHeight="1">
      <c r="A22" s="1" t="s">
        <v>64</v>
      </c>
      <c r="B22" s="2" t="s">
        <v>199</v>
      </c>
      <c r="C22" s="3" t="s">
        <v>198</v>
      </c>
      <c r="D22" s="4" t="s">
        <v>125</v>
      </c>
      <c r="E22" s="5">
        <v>73</v>
      </c>
      <c r="F22" s="5">
        <f t="shared" si="0"/>
        <v>29.200000000000003</v>
      </c>
      <c r="G22" s="12">
        <v>84.99</v>
      </c>
      <c r="H22" s="5">
        <f t="shared" si="2"/>
        <v>50.993999999999993</v>
      </c>
      <c r="I22" s="5">
        <f t="shared" si="1"/>
        <v>80.19</v>
      </c>
    </row>
    <row r="23" spans="1:9" ht="30" customHeight="1">
      <c r="A23" s="1" t="s">
        <v>65</v>
      </c>
      <c r="B23" s="2" t="s">
        <v>200</v>
      </c>
      <c r="C23" s="3" t="s">
        <v>198</v>
      </c>
      <c r="D23" s="4" t="s">
        <v>125</v>
      </c>
      <c r="E23" s="7">
        <v>69</v>
      </c>
      <c r="F23" s="5">
        <f t="shared" si="0"/>
        <v>27.6</v>
      </c>
      <c r="G23" s="13">
        <v>86.58</v>
      </c>
      <c r="H23" s="5">
        <f t="shared" si="2"/>
        <v>51.948</v>
      </c>
      <c r="I23" s="5">
        <f t="shared" si="1"/>
        <v>79.55</v>
      </c>
    </row>
    <row r="24" spans="1:9" ht="30" customHeight="1">
      <c r="A24" s="1" t="s">
        <v>6</v>
      </c>
      <c r="B24" s="11" t="s">
        <v>128</v>
      </c>
      <c r="C24" s="11" t="s">
        <v>121</v>
      </c>
      <c r="D24" s="4" t="s">
        <v>122</v>
      </c>
      <c r="E24" s="5">
        <v>62</v>
      </c>
      <c r="F24" s="5">
        <f t="shared" si="0"/>
        <v>24.8</v>
      </c>
      <c r="G24" s="12">
        <v>86.67</v>
      </c>
      <c r="H24" s="5">
        <f t="shared" si="2"/>
        <v>52.002000000000002</v>
      </c>
      <c r="I24" s="5">
        <f t="shared" si="1"/>
        <v>76.8</v>
      </c>
    </row>
    <row r="25" spans="1:9" ht="30" customHeight="1">
      <c r="A25" s="1" t="s">
        <v>10</v>
      </c>
      <c r="B25" s="11" t="s">
        <v>135</v>
      </c>
      <c r="C25" s="11" t="s">
        <v>121</v>
      </c>
      <c r="D25" s="4" t="s">
        <v>122</v>
      </c>
      <c r="E25" s="5">
        <v>70.5</v>
      </c>
      <c r="F25" s="5">
        <f t="shared" si="0"/>
        <v>28.200000000000003</v>
      </c>
      <c r="G25" s="12">
        <v>79.83</v>
      </c>
      <c r="H25" s="5">
        <f t="shared" si="2"/>
        <v>47.897999999999996</v>
      </c>
      <c r="I25" s="5">
        <f t="shared" si="1"/>
        <v>76.099999999999994</v>
      </c>
    </row>
    <row r="26" spans="1:9" ht="30" customHeight="1">
      <c r="A26" s="1" t="s">
        <v>9</v>
      </c>
      <c r="B26" s="11" t="s">
        <v>134</v>
      </c>
      <c r="C26" s="11" t="s">
        <v>121</v>
      </c>
      <c r="D26" s="4" t="s">
        <v>122</v>
      </c>
      <c r="E26" s="5">
        <v>71</v>
      </c>
      <c r="F26" s="5">
        <f t="shared" si="0"/>
        <v>28.400000000000002</v>
      </c>
      <c r="G26" s="12">
        <v>79.03</v>
      </c>
      <c r="H26" s="5">
        <f t="shared" si="2"/>
        <v>47.417999999999999</v>
      </c>
      <c r="I26" s="5">
        <f t="shared" si="1"/>
        <v>75.819999999999993</v>
      </c>
    </row>
    <row r="27" spans="1:9" ht="30" customHeight="1">
      <c r="A27" s="1" t="s">
        <v>11</v>
      </c>
      <c r="B27" s="11" t="s">
        <v>136</v>
      </c>
      <c r="C27" s="11" t="s">
        <v>121</v>
      </c>
      <c r="D27" s="4" t="s">
        <v>122</v>
      </c>
      <c r="E27" s="5">
        <v>72.5</v>
      </c>
      <c r="F27" s="5">
        <f t="shared" si="0"/>
        <v>29</v>
      </c>
      <c r="G27" s="12">
        <v>76.83</v>
      </c>
      <c r="H27" s="5">
        <f t="shared" si="2"/>
        <v>46.097999999999999</v>
      </c>
      <c r="I27" s="5">
        <f t="shared" si="1"/>
        <v>75.099999999999994</v>
      </c>
    </row>
    <row r="28" spans="1:9" ht="30" customHeight="1">
      <c r="A28" s="1" t="s">
        <v>7</v>
      </c>
      <c r="B28" s="11" t="s">
        <v>130</v>
      </c>
      <c r="C28" s="11" t="s">
        <v>121</v>
      </c>
      <c r="D28" s="4" t="s">
        <v>122</v>
      </c>
      <c r="E28" s="7">
        <v>59.5</v>
      </c>
      <c r="F28" s="5">
        <f t="shared" si="0"/>
        <v>23.8</v>
      </c>
      <c r="G28" s="12">
        <v>85.27</v>
      </c>
      <c r="H28" s="5">
        <f t="shared" si="2"/>
        <v>51.161999999999999</v>
      </c>
      <c r="I28" s="5">
        <f t="shared" si="1"/>
        <v>74.959999999999994</v>
      </c>
    </row>
    <row r="29" spans="1:9" ht="30" customHeight="1">
      <c r="A29" s="1" t="s">
        <v>3</v>
      </c>
      <c r="B29" s="11" t="s">
        <v>124</v>
      </c>
      <c r="C29" s="11" t="s">
        <v>121</v>
      </c>
      <c r="D29" s="4" t="s">
        <v>122</v>
      </c>
      <c r="E29" s="5">
        <v>66.5</v>
      </c>
      <c r="F29" s="5">
        <f t="shared" si="0"/>
        <v>26.6</v>
      </c>
      <c r="G29" s="13">
        <v>79.83</v>
      </c>
      <c r="H29" s="5">
        <f t="shared" si="2"/>
        <v>47.897999999999996</v>
      </c>
      <c r="I29" s="5">
        <f t="shared" si="1"/>
        <v>74.5</v>
      </c>
    </row>
    <row r="30" spans="1:9" ht="30" customHeight="1">
      <c r="A30" s="1" t="s">
        <v>2</v>
      </c>
      <c r="B30" s="11" t="s">
        <v>120</v>
      </c>
      <c r="C30" s="11" t="s">
        <v>121</v>
      </c>
      <c r="D30" s="4" t="s">
        <v>122</v>
      </c>
      <c r="E30" s="5">
        <v>66.5</v>
      </c>
      <c r="F30" s="5">
        <f t="shared" si="0"/>
        <v>26.6</v>
      </c>
      <c r="G30" s="12">
        <v>77.73</v>
      </c>
      <c r="H30" s="5">
        <f t="shared" si="2"/>
        <v>46.637999999999998</v>
      </c>
      <c r="I30" s="5">
        <f t="shared" si="1"/>
        <v>73.239999999999995</v>
      </c>
    </row>
    <row r="31" spans="1:9" ht="30" customHeight="1">
      <c r="A31" s="1" t="s">
        <v>4</v>
      </c>
      <c r="B31" s="11" t="s">
        <v>126</v>
      </c>
      <c r="C31" s="11" t="s">
        <v>121</v>
      </c>
      <c r="D31" s="4" t="s">
        <v>122</v>
      </c>
      <c r="E31" s="5">
        <v>68.5</v>
      </c>
      <c r="F31" s="5">
        <f t="shared" si="0"/>
        <v>27.400000000000002</v>
      </c>
      <c r="G31" s="12">
        <v>75.930000000000007</v>
      </c>
      <c r="H31" s="5">
        <f t="shared" si="2"/>
        <v>45.558</v>
      </c>
      <c r="I31" s="5">
        <f t="shared" si="1"/>
        <v>72.959999999999994</v>
      </c>
    </row>
    <row r="32" spans="1:9" ht="30" customHeight="1">
      <c r="A32" s="1" t="s">
        <v>5</v>
      </c>
      <c r="B32" s="11" t="s">
        <v>127</v>
      </c>
      <c r="C32" s="11" t="s">
        <v>121</v>
      </c>
      <c r="D32" s="4" t="s">
        <v>122</v>
      </c>
      <c r="E32" s="5">
        <v>67</v>
      </c>
      <c r="F32" s="5">
        <f t="shared" si="0"/>
        <v>26.8</v>
      </c>
      <c r="G32" s="12">
        <v>69.67</v>
      </c>
      <c r="H32" s="5">
        <f t="shared" si="2"/>
        <v>41.802</v>
      </c>
      <c r="I32" s="5">
        <f t="shared" si="1"/>
        <v>68.599999999999994</v>
      </c>
    </row>
    <row r="33" spans="1:9" ht="30" customHeight="1">
      <c r="A33" s="1" t="s">
        <v>12</v>
      </c>
      <c r="B33" s="11" t="s">
        <v>137</v>
      </c>
      <c r="C33" s="11" t="s">
        <v>121</v>
      </c>
      <c r="D33" s="4" t="s">
        <v>122</v>
      </c>
      <c r="E33" s="5">
        <v>63.5</v>
      </c>
      <c r="F33" s="5">
        <f t="shared" si="0"/>
        <v>25.400000000000002</v>
      </c>
      <c r="G33" s="12">
        <v>70.67</v>
      </c>
      <c r="H33" s="5">
        <f t="shared" si="2"/>
        <v>42.402000000000001</v>
      </c>
      <c r="I33" s="5">
        <f t="shared" si="1"/>
        <v>67.8</v>
      </c>
    </row>
    <row r="34" spans="1:9" ht="30" customHeight="1">
      <c r="A34" s="1" t="s">
        <v>8</v>
      </c>
      <c r="B34" s="11" t="s">
        <v>132</v>
      </c>
      <c r="C34" s="11" t="s">
        <v>121</v>
      </c>
      <c r="D34" s="4" t="s">
        <v>122</v>
      </c>
      <c r="E34" s="5">
        <v>63</v>
      </c>
      <c r="F34" s="5">
        <f t="shared" si="0"/>
        <v>25.200000000000003</v>
      </c>
      <c r="G34" s="13" t="s">
        <v>60</v>
      </c>
      <c r="H34" s="5">
        <v>0</v>
      </c>
      <c r="I34" s="5">
        <f t="shared" si="1"/>
        <v>25.2</v>
      </c>
    </row>
    <row r="35" spans="1:9" ht="30" customHeight="1">
      <c r="A35" s="1" t="s">
        <v>13</v>
      </c>
      <c r="B35" s="11" t="s">
        <v>138</v>
      </c>
      <c r="C35" s="11" t="s">
        <v>121</v>
      </c>
      <c r="D35" s="4" t="s">
        <v>122</v>
      </c>
      <c r="E35" s="5">
        <v>62.5</v>
      </c>
      <c r="F35" s="5">
        <f t="shared" si="0"/>
        <v>25</v>
      </c>
      <c r="G35" s="13" t="s">
        <v>60</v>
      </c>
      <c r="H35" s="5">
        <v>0</v>
      </c>
      <c r="I35" s="5">
        <f t="shared" si="1"/>
        <v>25</v>
      </c>
    </row>
    <row r="36" spans="1:9" ht="30" customHeight="1">
      <c r="A36" s="1" t="s">
        <v>25</v>
      </c>
      <c r="B36" s="11" t="s">
        <v>153</v>
      </c>
      <c r="C36" s="11" t="s">
        <v>152</v>
      </c>
      <c r="D36" s="4" t="s">
        <v>129</v>
      </c>
      <c r="E36" s="5">
        <v>62</v>
      </c>
      <c r="F36" s="5">
        <f t="shared" si="0"/>
        <v>24.8</v>
      </c>
      <c r="G36" s="12">
        <v>82.33</v>
      </c>
      <c r="H36" s="5">
        <f>G36*0.6</f>
        <v>49.397999999999996</v>
      </c>
      <c r="I36" s="5">
        <f t="shared" si="1"/>
        <v>74.2</v>
      </c>
    </row>
    <row r="37" spans="1:9" ht="30" customHeight="1">
      <c r="A37" s="1" t="s">
        <v>29</v>
      </c>
      <c r="B37" s="11" t="s">
        <v>157</v>
      </c>
      <c r="C37" s="11" t="s">
        <v>152</v>
      </c>
      <c r="D37" s="4" t="s">
        <v>129</v>
      </c>
      <c r="E37" s="5">
        <v>57</v>
      </c>
      <c r="F37" s="5">
        <f t="shared" si="0"/>
        <v>22.8</v>
      </c>
      <c r="G37" s="12">
        <v>80.33</v>
      </c>
      <c r="H37" s="5">
        <f>G37*0.6</f>
        <v>48.198</v>
      </c>
      <c r="I37" s="5">
        <f t="shared" si="1"/>
        <v>71</v>
      </c>
    </row>
    <row r="38" spans="1:9" ht="30" customHeight="1">
      <c r="A38" s="1" t="s">
        <v>27</v>
      </c>
      <c r="B38" s="11" t="s">
        <v>155</v>
      </c>
      <c r="C38" s="11" t="s">
        <v>152</v>
      </c>
      <c r="D38" s="4" t="s">
        <v>129</v>
      </c>
      <c r="E38" s="5">
        <v>53</v>
      </c>
      <c r="F38" s="5">
        <f t="shared" si="0"/>
        <v>21.200000000000003</v>
      </c>
      <c r="G38" s="12">
        <v>80.66</v>
      </c>
      <c r="H38" s="5">
        <f>G38*0.6</f>
        <v>48.395999999999994</v>
      </c>
      <c r="I38" s="5">
        <f t="shared" si="1"/>
        <v>69.599999999999994</v>
      </c>
    </row>
    <row r="39" spans="1:9" ht="30" customHeight="1">
      <c r="A39" s="1" t="s">
        <v>26</v>
      </c>
      <c r="B39" s="11" t="s">
        <v>154</v>
      </c>
      <c r="C39" s="11" t="s">
        <v>152</v>
      </c>
      <c r="D39" s="4" t="s">
        <v>129</v>
      </c>
      <c r="E39" s="5">
        <v>53</v>
      </c>
      <c r="F39" s="5">
        <f t="shared" si="0"/>
        <v>21.200000000000003</v>
      </c>
      <c r="G39" s="12">
        <v>77.66</v>
      </c>
      <c r="H39" s="5">
        <f>G39*0.6</f>
        <v>46.595999999999997</v>
      </c>
      <c r="I39" s="5">
        <f t="shared" si="1"/>
        <v>67.8</v>
      </c>
    </row>
    <row r="40" spans="1:9" ht="30" customHeight="1">
      <c r="A40" s="1" t="s">
        <v>24</v>
      </c>
      <c r="B40" s="11" t="s">
        <v>151</v>
      </c>
      <c r="C40" s="11" t="s">
        <v>152</v>
      </c>
      <c r="D40" s="4" t="s">
        <v>129</v>
      </c>
      <c r="E40" s="5">
        <v>47</v>
      </c>
      <c r="F40" s="5">
        <f t="shared" si="0"/>
        <v>18.8</v>
      </c>
      <c r="G40" s="13" t="s">
        <v>60</v>
      </c>
      <c r="H40" s="5">
        <v>0</v>
      </c>
      <c r="I40" s="5">
        <f t="shared" si="1"/>
        <v>18.8</v>
      </c>
    </row>
    <row r="41" spans="1:9" ht="30" customHeight="1">
      <c r="A41" s="1" t="s">
        <v>28</v>
      </c>
      <c r="B41" s="11" t="s">
        <v>156</v>
      </c>
      <c r="C41" s="11" t="s">
        <v>152</v>
      </c>
      <c r="D41" s="4" t="s">
        <v>129</v>
      </c>
      <c r="E41" s="7">
        <v>43</v>
      </c>
      <c r="F41" s="5">
        <f t="shared" si="0"/>
        <v>17.2</v>
      </c>
      <c r="G41" s="13" t="s">
        <v>60</v>
      </c>
      <c r="H41" s="5">
        <v>0</v>
      </c>
      <c r="I41" s="5">
        <f t="shared" si="1"/>
        <v>17.2</v>
      </c>
    </row>
    <row r="42" spans="1:9" ht="30" customHeight="1">
      <c r="A42" s="1" t="s">
        <v>43</v>
      </c>
      <c r="B42" s="11" t="s">
        <v>174</v>
      </c>
      <c r="C42" s="11" t="s">
        <v>173</v>
      </c>
      <c r="D42" s="4" t="s">
        <v>131</v>
      </c>
      <c r="E42" s="5">
        <v>72.5</v>
      </c>
      <c r="F42" s="5">
        <f t="shared" si="0"/>
        <v>29</v>
      </c>
      <c r="G42" s="13">
        <v>87.08</v>
      </c>
      <c r="H42" s="5">
        <f t="shared" ref="H42:H49" si="3">G42*0.6</f>
        <v>52.247999999999998</v>
      </c>
      <c r="I42" s="5">
        <f t="shared" si="1"/>
        <v>81.25</v>
      </c>
    </row>
    <row r="43" spans="1:9" ht="30" customHeight="1">
      <c r="A43" s="1" t="s">
        <v>42</v>
      </c>
      <c r="B43" s="11" t="s">
        <v>172</v>
      </c>
      <c r="C43" s="11" t="s">
        <v>173</v>
      </c>
      <c r="D43" s="4" t="s">
        <v>131</v>
      </c>
      <c r="E43" s="5">
        <v>71.5</v>
      </c>
      <c r="F43" s="5">
        <f t="shared" si="0"/>
        <v>28.6</v>
      </c>
      <c r="G43" s="12">
        <v>86.45</v>
      </c>
      <c r="H43" s="5">
        <f t="shared" si="3"/>
        <v>51.87</v>
      </c>
      <c r="I43" s="5">
        <f t="shared" si="1"/>
        <v>80.47</v>
      </c>
    </row>
    <row r="44" spans="1:9" ht="30" customHeight="1">
      <c r="A44" s="1" t="s">
        <v>44</v>
      </c>
      <c r="B44" s="11" t="s">
        <v>175</v>
      </c>
      <c r="C44" s="11" t="s">
        <v>173</v>
      </c>
      <c r="D44" s="4" t="s">
        <v>131</v>
      </c>
      <c r="E44" s="7">
        <v>71</v>
      </c>
      <c r="F44" s="5">
        <f t="shared" si="0"/>
        <v>28.400000000000002</v>
      </c>
      <c r="G44" s="12">
        <v>78.36</v>
      </c>
      <c r="H44" s="5">
        <f t="shared" si="3"/>
        <v>47.015999999999998</v>
      </c>
      <c r="I44" s="5">
        <f t="shared" si="1"/>
        <v>75.42</v>
      </c>
    </row>
    <row r="45" spans="1:9" ht="30" customHeight="1">
      <c r="A45" s="1" t="s">
        <v>62</v>
      </c>
      <c r="B45" s="2" t="s">
        <v>196</v>
      </c>
      <c r="C45" s="3" t="s">
        <v>194</v>
      </c>
      <c r="D45" s="4" t="s">
        <v>133</v>
      </c>
      <c r="E45" s="5">
        <v>71</v>
      </c>
      <c r="F45" s="5">
        <f t="shared" si="0"/>
        <v>28.400000000000002</v>
      </c>
      <c r="G45" s="12">
        <v>89.68</v>
      </c>
      <c r="H45" s="5">
        <f t="shared" si="3"/>
        <v>53.808</v>
      </c>
      <c r="I45" s="5">
        <f t="shared" si="1"/>
        <v>82.21</v>
      </c>
    </row>
    <row r="46" spans="1:9" ht="30" customHeight="1">
      <c r="A46" s="1" t="s">
        <v>59</v>
      </c>
      <c r="B46" s="2" t="s">
        <v>193</v>
      </c>
      <c r="C46" s="3" t="s">
        <v>194</v>
      </c>
      <c r="D46" s="4" t="s">
        <v>133</v>
      </c>
      <c r="E46" s="5">
        <v>57</v>
      </c>
      <c r="F46" s="5">
        <f t="shared" si="0"/>
        <v>22.8</v>
      </c>
      <c r="G46" s="12">
        <v>81.040000000000006</v>
      </c>
      <c r="H46" s="5">
        <f t="shared" si="3"/>
        <v>48.624000000000002</v>
      </c>
      <c r="I46" s="5">
        <f t="shared" si="1"/>
        <v>71.42</v>
      </c>
    </row>
    <row r="47" spans="1:9" ht="30" customHeight="1">
      <c r="A47" s="1" t="s">
        <v>61</v>
      </c>
      <c r="B47" s="2" t="s">
        <v>195</v>
      </c>
      <c r="C47" s="3" t="s">
        <v>194</v>
      </c>
      <c r="D47" s="4" t="s">
        <v>133</v>
      </c>
      <c r="E47" s="7">
        <v>49</v>
      </c>
      <c r="F47" s="5">
        <f t="shared" si="0"/>
        <v>19.600000000000001</v>
      </c>
      <c r="G47" s="13">
        <v>65.14</v>
      </c>
      <c r="H47" s="5">
        <f t="shared" si="3"/>
        <v>39.083999999999996</v>
      </c>
      <c r="I47" s="5">
        <f t="shared" si="1"/>
        <v>58.68</v>
      </c>
    </row>
    <row r="48" spans="1:9" ht="30" customHeight="1">
      <c r="A48" s="1" t="s">
        <v>57</v>
      </c>
      <c r="B48" s="2" t="s">
        <v>191</v>
      </c>
      <c r="C48" s="11" t="s">
        <v>189</v>
      </c>
      <c r="D48" s="14">
        <v>10</v>
      </c>
      <c r="E48" s="5">
        <v>85</v>
      </c>
      <c r="F48" s="5">
        <f t="shared" si="0"/>
        <v>34</v>
      </c>
      <c r="G48" s="12">
        <v>87.4</v>
      </c>
      <c r="H48" s="5">
        <f t="shared" si="3"/>
        <v>52.440000000000005</v>
      </c>
      <c r="I48" s="5">
        <f t="shared" si="1"/>
        <v>86.44</v>
      </c>
    </row>
    <row r="49" spans="1:9" ht="30" customHeight="1">
      <c r="A49" s="1" t="s">
        <v>56</v>
      </c>
      <c r="B49" s="11" t="s">
        <v>190</v>
      </c>
      <c r="C49" s="11" t="s">
        <v>189</v>
      </c>
      <c r="D49" s="14">
        <v>10</v>
      </c>
      <c r="E49" s="5">
        <v>82.5</v>
      </c>
      <c r="F49" s="5">
        <f t="shared" si="0"/>
        <v>33</v>
      </c>
      <c r="G49" s="12">
        <v>86.94</v>
      </c>
      <c r="H49" s="5">
        <f t="shared" si="3"/>
        <v>52.163999999999994</v>
      </c>
      <c r="I49" s="5">
        <f t="shared" si="1"/>
        <v>85.16</v>
      </c>
    </row>
    <row r="50" spans="1:9" ht="30" customHeight="1">
      <c r="A50" s="1" t="s">
        <v>58</v>
      </c>
      <c r="B50" s="2" t="s">
        <v>192</v>
      </c>
      <c r="C50" s="11" t="s">
        <v>189</v>
      </c>
      <c r="D50" s="14">
        <v>10</v>
      </c>
      <c r="E50" s="7">
        <v>81</v>
      </c>
      <c r="F50" s="5">
        <f t="shared" si="0"/>
        <v>32.4</v>
      </c>
      <c r="G50" s="13" t="s">
        <v>60</v>
      </c>
      <c r="H50" s="5">
        <v>0</v>
      </c>
      <c r="I50" s="5">
        <f t="shared" si="1"/>
        <v>32.4</v>
      </c>
    </row>
    <row r="51" spans="1:9" ht="30" customHeight="1">
      <c r="A51" s="1" t="s">
        <v>46</v>
      </c>
      <c r="B51" s="11" t="s">
        <v>178</v>
      </c>
      <c r="C51" s="11" t="s">
        <v>177</v>
      </c>
      <c r="D51" s="14">
        <v>11</v>
      </c>
      <c r="E51" s="5">
        <v>78</v>
      </c>
      <c r="F51" s="5">
        <f t="shared" si="0"/>
        <v>31.200000000000003</v>
      </c>
      <c r="G51" s="13">
        <v>83</v>
      </c>
      <c r="H51" s="5">
        <f t="shared" ref="H51:H75" si="4">G51*0.6</f>
        <v>49.8</v>
      </c>
      <c r="I51" s="5">
        <f t="shared" si="1"/>
        <v>81</v>
      </c>
    </row>
    <row r="52" spans="1:9" ht="30" customHeight="1">
      <c r="A52" s="1" t="s">
        <v>45</v>
      </c>
      <c r="B52" s="11" t="s">
        <v>176</v>
      </c>
      <c r="C52" s="11" t="s">
        <v>177</v>
      </c>
      <c r="D52" s="14">
        <v>11</v>
      </c>
      <c r="E52" s="5">
        <v>87</v>
      </c>
      <c r="F52" s="5">
        <f t="shared" si="0"/>
        <v>34.800000000000004</v>
      </c>
      <c r="G52" s="13">
        <v>76</v>
      </c>
      <c r="H52" s="5">
        <f t="shared" si="4"/>
        <v>45.6</v>
      </c>
      <c r="I52" s="5">
        <f t="shared" si="1"/>
        <v>80.400000000000006</v>
      </c>
    </row>
    <row r="53" spans="1:9" ht="30" customHeight="1">
      <c r="A53" s="1" t="s">
        <v>47</v>
      </c>
      <c r="B53" s="11" t="s">
        <v>179</v>
      </c>
      <c r="C53" s="11" t="s">
        <v>177</v>
      </c>
      <c r="D53" s="14">
        <v>11</v>
      </c>
      <c r="E53" s="7">
        <v>63</v>
      </c>
      <c r="F53" s="5">
        <f t="shared" si="0"/>
        <v>25.200000000000003</v>
      </c>
      <c r="G53" s="12">
        <v>78</v>
      </c>
      <c r="H53" s="5">
        <f t="shared" si="4"/>
        <v>46.8</v>
      </c>
      <c r="I53" s="5">
        <f t="shared" si="1"/>
        <v>72</v>
      </c>
    </row>
    <row r="54" spans="1:9" ht="30" customHeight="1">
      <c r="A54" s="1" t="s">
        <v>87</v>
      </c>
      <c r="B54" s="2" t="s">
        <v>238</v>
      </c>
      <c r="C54" s="3" t="s">
        <v>236</v>
      </c>
      <c r="D54" s="4" t="s">
        <v>237</v>
      </c>
      <c r="E54" s="5">
        <v>66</v>
      </c>
      <c r="F54" s="5">
        <f t="shared" si="0"/>
        <v>26.400000000000002</v>
      </c>
      <c r="G54" s="12">
        <v>92.17</v>
      </c>
      <c r="H54" s="5">
        <f t="shared" si="4"/>
        <v>55.302</v>
      </c>
      <c r="I54" s="5">
        <f t="shared" si="1"/>
        <v>81.7</v>
      </c>
    </row>
    <row r="55" spans="1:9" ht="30" customHeight="1">
      <c r="A55" s="1" t="s">
        <v>92</v>
      </c>
      <c r="B55" s="2" t="s">
        <v>243</v>
      </c>
      <c r="C55" s="3" t="s">
        <v>236</v>
      </c>
      <c r="D55" s="4" t="s">
        <v>237</v>
      </c>
      <c r="E55" s="5">
        <v>70</v>
      </c>
      <c r="F55" s="5">
        <f t="shared" si="0"/>
        <v>28</v>
      </c>
      <c r="G55" s="12">
        <v>89</v>
      </c>
      <c r="H55" s="5">
        <f t="shared" si="4"/>
        <v>53.4</v>
      </c>
      <c r="I55" s="5">
        <f t="shared" si="1"/>
        <v>81.400000000000006</v>
      </c>
    </row>
    <row r="56" spans="1:9" ht="30" customHeight="1">
      <c r="A56" s="1" t="s">
        <v>103</v>
      </c>
      <c r="B56" s="2" t="s">
        <v>254</v>
      </c>
      <c r="C56" s="3" t="s">
        <v>236</v>
      </c>
      <c r="D56" s="4" t="s">
        <v>237</v>
      </c>
      <c r="E56" s="5">
        <v>73</v>
      </c>
      <c r="F56" s="5">
        <f t="shared" si="0"/>
        <v>29.200000000000003</v>
      </c>
      <c r="G56" s="12">
        <v>85.17</v>
      </c>
      <c r="H56" s="5">
        <f t="shared" si="4"/>
        <v>51.101999999999997</v>
      </c>
      <c r="I56" s="5">
        <f t="shared" si="1"/>
        <v>80.3</v>
      </c>
    </row>
    <row r="57" spans="1:9" ht="30" customHeight="1">
      <c r="A57" s="1" t="s">
        <v>109</v>
      </c>
      <c r="B57" s="2" t="s">
        <v>260</v>
      </c>
      <c r="C57" s="3" t="s">
        <v>236</v>
      </c>
      <c r="D57" s="4" t="s">
        <v>237</v>
      </c>
      <c r="E57" s="5">
        <v>66.5</v>
      </c>
      <c r="F57" s="5">
        <f t="shared" si="0"/>
        <v>26.6</v>
      </c>
      <c r="G57" s="12">
        <v>88.3</v>
      </c>
      <c r="H57" s="5">
        <f t="shared" si="4"/>
        <v>52.98</v>
      </c>
      <c r="I57" s="5">
        <f t="shared" si="1"/>
        <v>79.58</v>
      </c>
    </row>
    <row r="58" spans="1:9" ht="30" customHeight="1">
      <c r="A58" s="1" t="s">
        <v>102</v>
      </c>
      <c r="B58" s="2" t="s">
        <v>253</v>
      </c>
      <c r="C58" s="3" t="s">
        <v>236</v>
      </c>
      <c r="D58" s="4" t="s">
        <v>237</v>
      </c>
      <c r="E58" s="5">
        <v>69</v>
      </c>
      <c r="F58" s="5">
        <f t="shared" si="0"/>
        <v>27.6</v>
      </c>
      <c r="G58" s="12">
        <v>86.4</v>
      </c>
      <c r="H58" s="5">
        <f t="shared" si="4"/>
        <v>51.84</v>
      </c>
      <c r="I58" s="5">
        <f t="shared" si="1"/>
        <v>79.44</v>
      </c>
    </row>
    <row r="59" spans="1:9" ht="30" customHeight="1">
      <c r="A59" s="1" t="s">
        <v>98</v>
      </c>
      <c r="B59" s="2" t="s">
        <v>249</v>
      </c>
      <c r="C59" s="3" t="s">
        <v>236</v>
      </c>
      <c r="D59" s="4" t="s">
        <v>237</v>
      </c>
      <c r="E59" s="5">
        <v>67.5</v>
      </c>
      <c r="F59" s="5">
        <f t="shared" si="0"/>
        <v>27</v>
      </c>
      <c r="G59" s="12">
        <v>84</v>
      </c>
      <c r="H59" s="5">
        <f t="shared" si="4"/>
        <v>50.4</v>
      </c>
      <c r="I59" s="5">
        <f t="shared" si="1"/>
        <v>77.400000000000006</v>
      </c>
    </row>
    <row r="60" spans="1:9" ht="30" customHeight="1">
      <c r="A60" s="1" t="s">
        <v>99</v>
      </c>
      <c r="B60" s="2" t="s">
        <v>250</v>
      </c>
      <c r="C60" s="3" t="s">
        <v>236</v>
      </c>
      <c r="D60" s="4" t="s">
        <v>237</v>
      </c>
      <c r="E60" s="5">
        <v>62.5</v>
      </c>
      <c r="F60" s="5">
        <f t="shared" si="0"/>
        <v>25</v>
      </c>
      <c r="G60" s="12">
        <v>85.33</v>
      </c>
      <c r="H60" s="5">
        <f t="shared" si="4"/>
        <v>51.198</v>
      </c>
      <c r="I60" s="5">
        <f t="shared" si="1"/>
        <v>76.2</v>
      </c>
    </row>
    <row r="61" spans="1:9" ht="30" customHeight="1">
      <c r="A61" s="1" t="s">
        <v>108</v>
      </c>
      <c r="B61" s="2" t="s">
        <v>259</v>
      </c>
      <c r="C61" s="3" t="s">
        <v>236</v>
      </c>
      <c r="D61" s="4" t="s">
        <v>237</v>
      </c>
      <c r="E61" s="5">
        <v>66</v>
      </c>
      <c r="F61" s="5">
        <f t="shared" si="0"/>
        <v>26.400000000000002</v>
      </c>
      <c r="G61" s="12">
        <v>82.53</v>
      </c>
      <c r="H61" s="5">
        <f t="shared" si="4"/>
        <v>49.518000000000001</v>
      </c>
      <c r="I61" s="5">
        <f t="shared" si="1"/>
        <v>75.92</v>
      </c>
    </row>
    <row r="62" spans="1:9" ht="30" customHeight="1">
      <c r="A62" s="1" t="s">
        <v>86</v>
      </c>
      <c r="B62" s="2" t="s">
        <v>235</v>
      </c>
      <c r="C62" s="3" t="s">
        <v>236</v>
      </c>
      <c r="D62" s="4" t="s">
        <v>237</v>
      </c>
      <c r="E62" s="5">
        <v>64</v>
      </c>
      <c r="F62" s="5">
        <f t="shared" si="0"/>
        <v>25.6</v>
      </c>
      <c r="G62" s="12">
        <v>83.67</v>
      </c>
      <c r="H62" s="5">
        <f t="shared" si="4"/>
        <v>50.201999999999998</v>
      </c>
      <c r="I62" s="5">
        <f t="shared" si="1"/>
        <v>75.8</v>
      </c>
    </row>
    <row r="63" spans="1:9" ht="30" customHeight="1">
      <c r="A63" s="1" t="s">
        <v>100</v>
      </c>
      <c r="B63" s="2" t="s">
        <v>251</v>
      </c>
      <c r="C63" s="3" t="s">
        <v>236</v>
      </c>
      <c r="D63" s="4" t="s">
        <v>237</v>
      </c>
      <c r="E63" s="5">
        <v>63</v>
      </c>
      <c r="F63" s="5">
        <f t="shared" si="0"/>
        <v>25.200000000000003</v>
      </c>
      <c r="G63" s="12">
        <v>84.33</v>
      </c>
      <c r="H63" s="5">
        <f t="shared" si="4"/>
        <v>50.597999999999999</v>
      </c>
      <c r="I63" s="5">
        <f t="shared" si="1"/>
        <v>75.8</v>
      </c>
    </row>
    <row r="64" spans="1:9" ht="30" customHeight="1">
      <c r="A64" s="1" t="s">
        <v>93</v>
      </c>
      <c r="B64" s="2" t="s">
        <v>244</v>
      </c>
      <c r="C64" s="3" t="s">
        <v>236</v>
      </c>
      <c r="D64" s="4" t="s">
        <v>237</v>
      </c>
      <c r="E64" s="5">
        <v>60</v>
      </c>
      <c r="F64" s="5">
        <f t="shared" si="0"/>
        <v>24</v>
      </c>
      <c r="G64" s="12">
        <v>85.2</v>
      </c>
      <c r="H64" s="5">
        <f t="shared" si="4"/>
        <v>51.12</v>
      </c>
      <c r="I64" s="5">
        <f t="shared" si="1"/>
        <v>75.12</v>
      </c>
    </row>
    <row r="65" spans="1:9" ht="30" customHeight="1">
      <c r="A65" s="1" t="s">
        <v>88</v>
      </c>
      <c r="B65" s="2" t="s">
        <v>239</v>
      </c>
      <c r="C65" s="3" t="s">
        <v>236</v>
      </c>
      <c r="D65" s="4" t="s">
        <v>237</v>
      </c>
      <c r="E65" s="5">
        <v>60</v>
      </c>
      <c r="F65" s="5">
        <f t="shared" si="0"/>
        <v>24</v>
      </c>
      <c r="G65" s="12">
        <v>84.6</v>
      </c>
      <c r="H65" s="5">
        <f t="shared" si="4"/>
        <v>50.76</v>
      </c>
      <c r="I65" s="5">
        <f t="shared" si="1"/>
        <v>74.760000000000005</v>
      </c>
    </row>
    <row r="66" spans="1:9" ht="30" customHeight="1">
      <c r="A66" s="1" t="s">
        <v>97</v>
      </c>
      <c r="B66" s="2" t="s">
        <v>248</v>
      </c>
      <c r="C66" s="3" t="s">
        <v>236</v>
      </c>
      <c r="D66" s="4" t="s">
        <v>237</v>
      </c>
      <c r="E66" s="5">
        <v>60.5</v>
      </c>
      <c r="F66" s="5">
        <f t="shared" si="0"/>
        <v>24.200000000000003</v>
      </c>
      <c r="G66" s="12">
        <v>83.33</v>
      </c>
      <c r="H66" s="5">
        <f t="shared" si="4"/>
        <v>49.997999999999998</v>
      </c>
      <c r="I66" s="5">
        <f t="shared" si="1"/>
        <v>74.2</v>
      </c>
    </row>
    <row r="67" spans="1:9" ht="30" customHeight="1">
      <c r="A67" s="1" t="s">
        <v>101</v>
      </c>
      <c r="B67" s="2" t="s">
        <v>252</v>
      </c>
      <c r="C67" s="3" t="s">
        <v>236</v>
      </c>
      <c r="D67" s="4" t="s">
        <v>237</v>
      </c>
      <c r="E67" s="5">
        <v>60</v>
      </c>
      <c r="F67" s="5">
        <f t="shared" ref="F67:F115" si="5">E67*0.4</f>
        <v>24</v>
      </c>
      <c r="G67" s="12">
        <v>83.27</v>
      </c>
      <c r="H67" s="5">
        <f t="shared" si="4"/>
        <v>49.961999999999996</v>
      </c>
      <c r="I67" s="5">
        <f t="shared" si="1"/>
        <v>73.959999999999994</v>
      </c>
    </row>
    <row r="68" spans="1:9" ht="30" customHeight="1">
      <c r="A68" s="1" t="s">
        <v>107</v>
      </c>
      <c r="B68" s="2" t="s">
        <v>258</v>
      </c>
      <c r="C68" s="3" t="s">
        <v>236</v>
      </c>
      <c r="D68" s="4" t="s">
        <v>237</v>
      </c>
      <c r="E68" s="5">
        <v>66</v>
      </c>
      <c r="F68" s="5">
        <f t="shared" si="5"/>
        <v>26.400000000000002</v>
      </c>
      <c r="G68" s="12">
        <v>79.03</v>
      </c>
      <c r="H68" s="5">
        <f t="shared" si="4"/>
        <v>47.417999999999999</v>
      </c>
      <c r="I68" s="5">
        <f t="shared" ref="I68:I115" si="6">ROUND((F68+H68),2)</f>
        <v>73.819999999999993</v>
      </c>
    </row>
    <row r="69" spans="1:9" ht="30" customHeight="1">
      <c r="A69" s="1" t="s">
        <v>104</v>
      </c>
      <c r="B69" s="2" t="s">
        <v>255</v>
      </c>
      <c r="C69" s="3" t="s">
        <v>236</v>
      </c>
      <c r="D69" s="4" t="s">
        <v>237</v>
      </c>
      <c r="E69" s="5">
        <v>55.5</v>
      </c>
      <c r="F69" s="5">
        <f t="shared" si="5"/>
        <v>22.200000000000003</v>
      </c>
      <c r="G69" s="12">
        <v>83.27</v>
      </c>
      <c r="H69" s="5">
        <f t="shared" si="4"/>
        <v>49.961999999999996</v>
      </c>
      <c r="I69" s="5">
        <f t="shared" si="6"/>
        <v>72.16</v>
      </c>
    </row>
    <row r="70" spans="1:9" ht="30" customHeight="1">
      <c r="A70" s="1" t="s">
        <v>89</v>
      </c>
      <c r="B70" s="2" t="s">
        <v>240</v>
      </c>
      <c r="C70" s="3" t="s">
        <v>236</v>
      </c>
      <c r="D70" s="4" t="s">
        <v>237</v>
      </c>
      <c r="E70" s="5">
        <v>57.5</v>
      </c>
      <c r="F70" s="5">
        <f t="shared" si="5"/>
        <v>23</v>
      </c>
      <c r="G70" s="12">
        <v>81.5</v>
      </c>
      <c r="H70" s="5">
        <f t="shared" si="4"/>
        <v>48.9</v>
      </c>
      <c r="I70" s="5">
        <f t="shared" si="6"/>
        <v>71.900000000000006</v>
      </c>
    </row>
    <row r="71" spans="1:9" ht="30" customHeight="1">
      <c r="A71" s="1" t="s">
        <v>94</v>
      </c>
      <c r="B71" s="2" t="s">
        <v>245</v>
      </c>
      <c r="C71" s="3" t="s">
        <v>236</v>
      </c>
      <c r="D71" s="4" t="s">
        <v>237</v>
      </c>
      <c r="E71" s="5">
        <v>55.5</v>
      </c>
      <c r="F71" s="5">
        <f t="shared" si="5"/>
        <v>22.200000000000003</v>
      </c>
      <c r="G71" s="12">
        <v>81.17</v>
      </c>
      <c r="H71" s="5">
        <f t="shared" si="4"/>
        <v>48.701999999999998</v>
      </c>
      <c r="I71" s="5">
        <f t="shared" si="6"/>
        <v>70.900000000000006</v>
      </c>
    </row>
    <row r="72" spans="1:9" ht="30" customHeight="1">
      <c r="A72" s="1" t="s">
        <v>90</v>
      </c>
      <c r="B72" s="2" t="s">
        <v>241</v>
      </c>
      <c r="C72" s="3" t="s">
        <v>236</v>
      </c>
      <c r="D72" s="4" t="s">
        <v>237</v>
      </c>
      <c r="E72" s="5">
        <v>61</v>
      </c>
      <c r="F72" s="5">
        <f t="shared" si="5"/>
        <v>24.400000000000002</v>
      </c>
      <c r="G72" s="12">
        <v>76.67</v>
      </c>
      <c r="H72" s="5">
        <f t="shared" si="4"/>
        <v>46.002000000000002</v>
      </c>
      <c r="I72" s="5">
        <f t="shared" si="6"/>
        <v>70.400000000000006</v>
      </c>
    </row>
    <row r="73" spans="1:9" ht="30" customHeight="1">
      <c r="A73" s="1" t="s">
        <v>106</v>
      </c>
      <c r="B73" s="2" t="s">
        <v>257</v>
      </c>
      <c r="C73" s="3" t="s">
        <v>236</v>
      </c>
      <c r="D73" s="4" t="s">
        <v>237</v>
      </c>
      <c r="E73" s="5">
        <v>60</v>
      </c>
      <c r="F73" s="5">
        <f t="shared" si="5"/>
        <v>24</v>
      </c>
      <c r="G73" s="12">
        <v>75.7</v>
      </c>
      <c r="H73" s="5">
        <f t="shared" si="4"/>
        <v>45.42</v>
      </c>
      <c r="I73" s="5">
        <f t="shared" si="6"/>
        <v>69.42</v>
      </c>
    </row>
    <row r="74" spans="1:9" ht="30" customHeight="1">
      <c r="A74" s="1" t="s">
        <v>105</v>
      </c>
      <c r="B74" s="2" t="s">
        <v>256</v>
      </c>
      <c r="C74" s="3" t="s">
        <v>236</v>
      </c>
      <c r="D74" s="4" t="s">
        <v>237</v>
      </c>
      <c r="E74" s="7">
        <v>54</v>
      </c>
      <c r="F74" s="5">
        <f t="shared" si="5"/>
        <v>21.6</v>
      </c>
      <c r="G74" s="12">
        <v>78.3</v>
      </c>
      <c r="H74" s="5">
        <f t="shared" si="4"/>
        <v>46.98</v>
      </c>
      <c r="I74" s="5">
        <f t="shared" si="6"/>
        <v>68.58</v>
      </c>
    </row>
    <row r="75" spans="1:9" ht="30" customHeight="1">
      <c r="A75" s="1" t="s">
        <v>96</v>
      </c>
      <c r="B75" s="2" t="s">
        <v>247</v>
      </c>
      <c r="C75" s="3" t="s">
        <v>236</v>
      </c>
      <c r="D75" s="4" t="s">
        <v>237</v>
      </c>
      <c r="E75" s="5">
        <v>54</v>
      </c>
      <c r="F75" s="5">
        <f t="shared" si="5"/>
        <v>21.6</v>
      </c>
      <c r="G75" s="12">
        <v>77.47</v>
      </c>
      <c r="H75" s="5">
        <f t="shared" si="4"/>
        <v>46.481999999999999</v>
      </c>
      <c r="I75" s="5">
        <f t="shared" si="6"/>
        <v>68.08</v>
      </c>
    </row>
    <row r="76" spans="1:9" ht="30" customHeight="1">
      <c r="A76" s="1" t="s">
        <v>95</v>
      </c>
      <c r="B76" s="2" t="s">
        <v>246</v>
      </c>
      <c r="C76" s="3" t="s">
        <v>236</v>
      </c>
      <c r="D76" s="4" t="s">
        <v>237</v>
      </c>
      <c r="E76" s="5">
        <v>63</v>
      </c>
      <c r="F76" s="5">
        <f t="shared" si="5"/>
        <v>25.200000000000003</v>
      </c>
      <c r="G76" s="12" t="s">
        <v>60</v>
      </c>
      <c r="H76" s="5">
        <v>0</v>
      </c>
      <c r="I76" s="5">
        <f t="shared" si="6"/>
        <v>25.2</v>
      </c>
    </row>
    <row r="77" spans="1:9" ht="30" customHeight="1">
      <c r="A77" s="1" t="s">
        <v>91</v>
      </c>
      <c r="B77" s="2" t="s">
        <v>242</v>
      </c>
      <c r="C77" s="3" t="s">
        <v>236</v>
      </c>
      <c r="D77" s="4" t="s">
        <v>237</v>
      </c>
      <c r="E77" s="5">
        <v>54</v>
      </c>
      <c r="F77" s="5">
        <f t="shared" si="5"/>
        <v>21.6</v>
      </c>
      <c r="G77" s="13" t="s">
        <v>274</v>
      </c>
      <c r="H77" s="5">
        <v>0</v>
      </c>
      <c r="I77" s="5">
        <f t="shared" si="6"/>
        <v>21.6</v>
      </c>
    </row>
    <row r="78" spans="1:9" ht="30" customHeight="1">
      <c r="A78" s="1" t="s">
        <v>21</v>
      </c>
      <c r="B78" s="11" t="s">
        <v>148</v>
      </c>
      <c r="C78" s="11" t="s">
        <v>147</v>
      </c>
      <c r="D78" s="14">
        <v>13</v>
      </c>
      <c r="E78" s="5">
        <v>75.5</v>
      </c>
      <c r="F78" s="5">
        <f t="shared" si="5"/>
        <v>30.200000000000003</v>
      </c>
      <c r="G78" s="12">
        <v>83.57</v>
      </c>
      <c r="H78" s="5">
        <f t="shared" ref="H78:H86" si="7">G78*0.6</f>
        <v>50.141999999999996</v>
      </c>
      <c r="I78" s="5">
        <f t="shared" si="6"/>
        <v>80.34</v>
      </c>
    </row>
    <row r="79" spans="1:9" ht="30" customHeight="1">
      <c r="A79" s="1" t="s">
        <v>22</v>
      </c>
      <c r="B79" s="11" t="s">
        <v>149</v>
      </c>
      <c r="C79" s="11" t="s">
        <v>147</v>
      </c>
      <c r="D79" s="14">
        <v>13</v>
      </c>
      <c r="E79" s="5">
        <v>67</v>
      </c>
      <c r="F79" s="5">
        <f t="shared" si="5"/>
        <v>26.8</v>
      </c>
      <c r="G79" s="12">
        <v>83</v>
      </c>
      <c r="H79" s="5">
        <f t="shared" si="7"/>
        <v>49.8</v>
      </c>
      <c r="I79" s="5">
        <f t="shared" si="6"/>
        <v>76.599999999999994</v>
      </c>
    </row>
    <row r="80" spans="1:9" ht="30" customHeight="1">
      <c r="A80" s="1" t="s">
        <v>20</v>
      </c>
      <c r="B80" s="11" t="s">
        <v>146</v>
      </c>
      <c r="C80" s="11" t="s">
        <v>147</v>
      </c>
      <c r="D80" s="14">
        <v>13</v>
      </c>
      <c r="E80" s="7">
        <v>60</v>
      </c>
      <c r="F80" s="5">
        <f t="shared" si="5"/>
        <v>24</v>
      </c>
      <c r="G80" s="12">
        <v>87</v>
      </c>
      <c r="H80" s="5">
        <f t="shared" si="7"/>
        <v>52.199999999999996</v>
      </c>
      <c r="I80" s="5">
        <f t="shared" si="6"/>
        <v>76.2</v>
      </c>
    </row>
    <row r="81" spans="1:9" ht="30" customHeight="1">
      <c r="A81" s="1" t="s">
        <v>23</v>
      </c>
      <c r="B81" s="11" t="s">
        <v>150</v>
      </c>
      <c r="C81" s="11" t="s">
        <v>147</v>
      </c>
      <c r="D81" s="14">
        <v>13</v>
      </c>
      <c r="E81" s="5">
        <v>70</v>
      </c>
      <c r="F81" s="5">
        <f t="shared" si="5"/>
        <v>28</v>
      </c>
      <c r="G81" s="12">
        <v>79.37</v>
      </c>
      <c r="H81" s="5">
        <f t="shared" si="7"/>
        <v>47.622</v>
      </c>
      <c r="I81" s="5">
        <f t="shared" si="6"/>
        <v>75.62</v>
      </c>
    </row>
    <row r="82" spans="1:9" ht="30" customHeight="1">
      <c r="A82" s="1" t="s">
        <v>40</v>
      </c>
      <c r="B82" s="11" t="s">
        <v>170</v>
      </c>
      <c r="C82" s="11" t="s">
        <v>166</v>
      </c>
      <c r="D82" s="14">
        <v>14</v>
      </c>
      <c r="E82" s="5">
        <v>82</v>
      </c>
      <c r="F82" s="5">
        <f t="shared" si="5"/>
        <v>32.800000000000004</v>
      </c>
      <c r="G82" s="12">
        <v>80.33</v>
      </c>
      <c r="H82" s="5">
        <f t="shared" si="7"/>
        <v>48.198</v>
      </c>
      <c r="I82" s="5">
        <f t="shared" si="6"/>
        <v>81</v>
      </c>
    </row>
    <row r="83" spans="1:9" ht="30" customHeight="1">
      <c r="A83" s="1" t="s">
        <v>39</v>
      </c>
      <c r="B83" s="11" t="s">
        <v>169</v>
      </c>
      <c r="C83" s="11" t="s">
        <v>166</v>
      </c>
      <c r="D83" s="14">
        <v>14</v>
      </c>
      <c r="E83" s="5">
        <v>73.5</v>
      </c>
      <c r="F83" s="5">
        <f t="shared" si="5"/>
        <v>29.400000000000002</v>
      </c>
      <c r="G83" s="12">
        <v>79.66</v>
      </c>
      <c r="H83" s="5">
        <f t="shared" si="7"/>
        <v>47.795999999999999</v>
      </c>
      <c r="I83" s="5">
        <f t="shared" si="6"/>
        <v>77.2</v>
      </c>
    </row>
    <row r="84" spans="1:9" ht="30" customHeight="1">
      <c r="A84" s="1" t="s">
        <v>41</v>
      </c>
      <c r="B84" s="11" t="s">
        <v>171</v>
      </c>
      <c r="C84" s="11" t="s">
        <v>166</v>
      </c>
      <c r="D84" s="14">
        <v>14</v>
      </c>
      <c r="E84" s="5">
        <v>67.5</v>
      </c>
      <c r="F84" s="5">
        <f t="shared" si="5"/>
        <v>27</v>
      </c>
      <c r="G84" s="12">
        <v>81.66</v>
      </c>
      <c r="H84" s="5">
        <f t="shared" si="7"/>
        <v>48.995999999999995</v>
      </c>
      <c r="I84" s="5">
        <f t="shared" si="6"/>
        <v>76</v>
      </c>
    </row>
    <row r="85" spans="1:9" ht="30" customHeight="1">
      <c r="A85" s="1" t="s">
        <v>37</v>
      </c>
      <c r="B85" s="11" t="s">
        <v>167</v>
      </c>
      <c r="C85" s="11" t="s">
        <v>166</v>
      </c>
      <c r="D85" s="14">
        <v>14</v>
      </c>
      <c r="E85" s="5">
        <v>70</v>
      </c>
      <c r="F85" s="5">
        <f t="shared" si="5"/>
        <v>28</v>
      </c>
      <c r="G85" s="12">
        <v>79.33</v>
      </c>
      <c r="H85" s="5">
        <f t="shared" si="7"/>
        <v>47.597999999999999</v>
      </c>
      <c r="I85" s="5">
        <f t="shared" si="6"/>
        <v>75.599999999999994</v>
      </c>
    </row>
    <row r="86" spans="1:9" ht="30" customHeight="1">
      <c r="A86" s="1" t="s">
        <v>36</v>
      </c>
      <c r="B86" s="11" t="s">
        <v>165</v>
      </c>
      <c r="C86" s="11" t="s">
        <v>166</v>
      </c>
      <c r="D86" s="14">
        <v>14</v>
      </c>
      <c r="E86" s="5">
        <v>63.5</v>
      </c>
      <c r="F86" s="5">
        <f t="shared" si="5"/>
        <v>25.400000000000002</v>
      </c>
      <c r="G86" s="12">
        <v>75</v>
      </c>
      <c r="H86" s="5">
        <f t="shared" si="7"/>
        <v>45</v>
      </c>
      <c r="I86" s="5">
        <f t="shared" si="6"/>
        <v>70.400000000000006</v>
      </c>
    </row>
    <row r="87" spans="1:9" ht="30" customHeight="1">
      <c r="A87" s="1" t="s">
        <v>38</v>
      </c>
      <c r="B87" s="11" t="s">
        <v>168</v>
      </c>
      <c r="C87" s="11" t="s">
        <v>166</v>
      </c>
      <c r="D87" s="14">
        <v>14</v>
      </c>
      <c r="E87" s="7">
        <v>48</v>
      </c>
      <c r="F87" s="5">
        <f t="shared" si="5"/>
        <v>19.200000000000003</v>
      </c>
      <c r="G87" s="13" t="s">
        <v>60</v>
      </c>
      <c r="H87" s="5">
        <v>0</v>
      </c>
      <c r="I87" s="5">
        <f t="shared" si="6"/>
        <v>19.2</v>
      </c>
    </row>
    <row r="88" spans="1:9" ht="30" customHeight="1">
      <c r="A88" s="1" t="s">
        <v>52</v>
      </c>
      <c r="B88" s="11" t="s">
        <v>185</v>
      </c>
      <c r="C88" s="11" t="s">
        <v>181</v>
      </c>
      <c r="D88" s="14">
        <v>15</v>
      </c>
      <c r="E88" s="5">
        <v>76</v>
      </c>
      <c r="F88" s="5">
        <f t="shared" si="5"/>
        <v>30.400000000000002</v>
      </c>
      <c r="G88" s="12">
        <v>85.65</v>
      </c>
      <c r="H88" s="5">
        <f t="shared" ref="H88:H98" si="8">G88*0.6</f>
        <v>51.39</v>
      </c>
      <c r="I88" s="5">
        <f t="shared" si="6"/>
        <v>81.790000000000006</v>
      </c>
    </row>
    <row r="89" spans="1:9" ht="30" customHeight="1">
      <c r="A89" s="1" t="s">
        <v>54</v>
      </c>
      <c r="B89" s="11" t="s">
        <v>187</v>
      </c>
      <c r="C89" s="11" t="s">
        <v>181</v>
      </c>
      <c r="D89" s="14">
        <v>15</v>
      </c>
      <c r="E89" s="5">
        <v>61</v>
      </c>
      <c r="F89" s="5">
        <f t="shared" si="5"/>
        <v>24.400000000000002</v>
      </c>
      <c r="G89" s="12">
        <v>84.7</v>
      </c>
      <c r="H89" s="5">
        <f t="shared" si="8"/>
        <v>50.82</v>
      </c>
      <c r="I89" s="5">
        <f t="shared" si="6"/>
        <v>75.22</v>
      </c>
    </row>
    <row r="90" spans="1:9" ht="30" customHeight="1">
      <c r="A90" s="1" t="s">
        <v>55</v>
      </c>
      <c r="B90" s="11" t="s">
        <v>188</v>
      </c>
      <c r="C90" s="11" t="s">
        <v>181</v>
      </c>
      <c r="D90" s="14">
        <v>15</v>
      </c>
      <c r="E90" s="5">
        <v>58</v>
      </c>
      <c r="F90" s="5">
        <f t="shared" si="5"/>
        <v>23.200000000000003</v>
      </c>
      <c r="G90" s="12">
        <v>82.85</v>
      </c>
      <c r="H90" s="5">
        <f t="shared" si="8"/>
        <v>49.709999999999994</v>
      </c>
      <c r="I90" s="5">
        <f t="shared" si="6"/>
        <v>72.91</v>
      </c>
    </row>
    <row r="91" spans="1:9" ht="30" customHeight="1">
      <c r="A91" s="1" t="s">
        <v>51</v>
      </c>
      <c r="B91" s="11" t="s">
        <v>184</v>
      </c>
      <c r="C91" s="11" t="s">
        <v>181</v>
      </c>
      <c r="D91" s="14">
        <v>15</v>
      </c>
      <c r="E91" s="5">
        <v>62</v>
      </c>
      <c r="F91" s="5">
        <f t="shared" si="5"/>
        <v>24.8</v>
      </c>
      <c r="G91" s="12">
        <v>78.290000000000006</v>
      </c>
      <c r="H91" s="5">
        <f t="shared" si="8"/>
        <v>46.974000000000004</v>
      </c>
      <c r="I91" s="5">
        <f t="shared" si="6"/>
        <v>71.77</v>
      </c>
    </row>
    <row r="92" spans="1:9" ht="30" customHeight="1">
      <c r="A92" s="1" t="s">
        <v>53</v>
      </c>
      <c r="B92" s="11" t="s">
        <v>186</v>
      </c>
      <c r="C92" s="11" t="s">
        <v>181</v>
      </c>
      <c r="D92" s="14">
        <v>15</v>
      </c>
      <c r="E92" s="5">
        <v>60.5</v>
      </c>
      <c r="F92" s="5">
        <f t="shared" si="5"/>
        <v>24.200000000000003</v>
      </c>
      <c r="G92" s="13">
        <v>76.2</v>
      </c>
      <c r="H92" s="5">
        <f t="shared" si="8"/>
        <v>45.72</v>
      </c>
      <c r="I92" s="5">
        <f t="shared" si="6"/>
        <v>69.92</v>
      </c>
    </row>
    <row r="93" spans="1:9" ht="30" customHeight="1">
      <c r="A93" s="1" t="s">
        <v>48</v>
      </c>
      <c r="B93" s="11" t="s">
        <v>180</v>
      </c>
      <c r="C93" s="11" t="s">
        <v>181</v>
      </c>
      <c r="D93" s="14">
        <v>15</v>
      </c>
      <c r="E93" s="5">
        <v>64</v>
      </c>
      <c r="F93" s="5">
        <f t="shared" si="5"/>
        <v>25.6</v>
      </c>
      <c r="G93" s="12">
        <v>73.19</v>
      </c>
      <c r="H93" s="5">
        <f t="shared" si="8"/>
        <v>43.913999999999994</v>
      </c>
      <c r="I93" s="5">
        <f t="shared" si="6"/>
        <v>69.510000000000005</v>
      </c>
    </row>
    <row r="94" spans="1:9" ht="30" customHeight="1">
      <c r="A94" s="1" t="s">
        <v>50</v>
      </c>
      <c r="B94" s="11" t="s">
        <v>183</v>
      </c>
      <c r="C94" s="11" t="s">
        <v>181</v>
      </c>
      <c r="D94" s="14">
        <v>15</v>
      </c>
      <c r="E94" s="5">
        <v>65</v>
      </c>
      <c r="F94" s="5">
        <f t="shared" si="5"/>
        <v>26</v>
      </c>
      <c r="G94" s="12">
        <v>70.08</v>
      </c>
      <c r="H94" s="5">
        <f t="shared" si="8"/>
        <v>42.047999999999995</v>
      </c>
      <c r="I94" s="5">
        <f t="shared" si="6"/>
        <v>68.05</v>
      </c>
    </row>
    <row r="95" spans="1:9" ht="30" customHeight="1">
      <c r="A95" s="1" t="s">
        <v>49</v>
      </c>
      <c r="B95" s="11" t="s">
        <v>182</v>
      </c>
      <c r="C95" s="11" t="s">
        <v>181</v>
      </c>
      <c r="D95" s="14">
        <v>15</v>
      </c>
      <c r="E95" s="7">
        <v>55.5</v>
      </c>
      <c r="F95" s="5">
        <f t="shared" si="5"/>
        <v>22.200000000000003</v>
      </c>
      <c r="G95" s="12">
        <v>74.06</v>
      </c>
      <c r="H95" s="5">
        <f t="shared" si="8"/>
        <v>44.436</v>
      </c>
      <c r="I95" s="5">
        <f t="shared" si="6"/>
        <v>66.64</v>
      </c>
    </row>
    <row r="96" spans="1:9" ht="30" customHeight="1">
      <c r="A96" s="1" t="s">
        <v>70</v>
      </c>
      <c r="B96" s="2" t="s">
        <v>209</v>
      </c>
      <c r="C96" s="3" t="s">
        <v>207</v>
      </c>
      <c r="D96" s="4" t="s">
        <v>208</v>
      </c>
      <c r="E96" s="5">
        <v>85</v>
      </c>
      <c r="F96" s="5">
        <f t="shared" si="5"/>
        <v>34</v>
      </c>
      <c r="G96" s="12">
        <v>87.96</v>
      </c>
      <c r="H96" s="5">
        <f t="shared" si="8"/>
        <v>52.775999999999996</v>
      </c>
      <c r="I96" s="5">
        <f t="shared" si="6"/>
        <v>86.78</v>
      </c>
    </row>
    <row r="97" spans="1:9" ht="30" customHeight="1">
      <c r="A97" s="1" t="s">
        <v>72</v>
      </c>
      <c r="B97" s="2" t="s">
        <v>211</v>
      </c>
      <c r="C97" s="3" t="s">
        <v>207</v>
      </c>
      <c r="D97" s="4" t="s">
        <v>208</v>
      </c>
      <c r="E97" s="5">
        <v>73.5</v>
      </c>
      <c r="F97" s="5">
        <f t="shared" si="5"/>
        <v>29.400000000000002</v>
      </c>
      <c r="G97" s="12">
        <v>79.7</v>
      </c>
      <c r="H97" s="5">
        <f t="shared" si="8"/>
        <v>47.82</v>
      </c>
      <c r="I97" s="5">
        <f t="shared" si="6"/>
        <v>77.22</v>
      </c>
    </row>
    <row r="98" spans="1:9" ht="30" customHeight="1">
      <c r="A98" s="1" t="s">
        <v>69</v>
      </c>
      <c r="B98" s="2" t="s">
        <v>206</v>
      </c>
      <c r="C98" s="3" t="s">
        <v>207</v>
      </c>
      <c r="D98" s="4" t="s">
        <v>208</v>
      </c>
      <c r="E98" s="7">
        <v>69</v>
      </c>
      <c r="F98" s="5">
        <f t="shared" si="5"/>
        <v>27.6</v>
      </c>
      <c r="G98" s="12">
        <v>80.5</v>
      </c>
      <c r="H98" s="5">
        <f t="shared" si="8"/>
        <v>48.3</v>
      </c>
      <c r="I98" s="5">
        <f t="shared" si="6"/>
        <v>75.900000000000006</v>
      </c>
    </row>
    <row r="99" spans="1:9" ht="30" customHeight="1">
      <c r="A99" s="1" t="s">
        <v>71</v>
      </c>
      <c r="B99" s="2" t="s">
        <v>210</v>
      </c>
      <c r="C99" s="3" t="s">
        <v>207</v>
      </c>
      <c r="D99" s="4" t="s">
        <v>208</v>
      </c>
      <c r="E99" s="5">
        <v>71</v>
      </c>
      <c r="F99" s="5">
        <f t="shared" si="5"/>
        <v>28.400000000000002</v>
      </c>
      <c r="G99" s="13" t="s">
        <v>60</v>
      </c>
      <c r="H99" s="5">
        <v>0</v>
      </c>
      <c r="I99" s="5">
        <f t="shared" si="6"/>
        <v>28.4</v>
      </c>
    </row>
    <row r="100" spans="1:9" ht="30" customHeight="1">
      <c r="A100" s="1" t="s">
        <v>85</v>
      </c>
      <c r="B100" s="2" t="s">
        <v>234</v>
      </c>
      <c r="C100" s="3" t="s">
        <v>232</v>
      </c>
      <c r="D100" s="4" t="s">
        <v>233</v>
      </c>
      <c r="E100" s="5">
        <v>73.5</v>
      </c>
      <c r="F100" s="5">
        <f t="shared" si="5"/>
        <v>29.400000000000002</v>
      </c>
      <c r="G100" s="12">
        <v>86.6</v>
      </c>
      <c r="H100" s="5">
        <f>G100*0.6</f>
        <v>51.959999999999994</v>
      </c>
      <c r="I100" s="5">
        <f t="shared" si="6"/>
        <v>81.36</v>
      </c>
    </row>
    <row r="101" spans="1:9" ht="30" customHeight="1">
      <c r="A101" s="1" t="s">
        <v>84</v>
      </c>
      <c r="B101" s="2" t="s">
        <v>231</v>
      </c>
      <c r="C101" s="3" t="s">
        <v>232</v>
      </c>
      <c r="D101" s="4" t="s">
        <v>233</v>
      </c>
      <c r="E101" s="5">
        <v>51.5</v>
      </c>
      <c r="F101" s="5">
        <f t="shared" si="5"/>
        <v>20.6</v>
      </c>
      <c r="G101" s="13" t="s">
        <v>60</v>
      </c>
      <c r="H101" s="5">
        <v>0</v>
      </c>
      <c r="I101" s="5">
        <f t="shared" si="6"/>
        <v>20.6</v>
      </c>
    </row>
    <row r="102" spans="1:9" ht="30" customHeight="1">
      <c r="A102" s="1" t="s">
        <v>76</v>
      </c>
      <c r="B102" s="2" t="s">
        <v>217</v>
      </c>
      <c r="C102" s="3" t="s">
        <v>218</v>
      </c>
      <c r="D102" s="4" t="s">
        <v>219</v>
      </c>
      <c r="E102" s="5">
        <v>68.5</v>
      </c>
      <c r="F102" s="5">
        <f t="shared" si="5"/>
        <v>27.400000000000002</v>
      </c>
      <c r="G102" s="13">
        <v>85.2</v>
      </c>
      <c r="H102" s="5">
        <f>G102*0.6</f>
        <v>51.12</v>
      </c>
      <c r="I102" s="5">
        <f t="shared" si="6"/>
        <v>78.52</v>
      </c>
    </row>
    <row r="103" spans="1:9" ht="30" customHeight="1">
      <c r="A103" s="1" t="s">
        <v>77</v>
      </c>
      <c r="B103" s="2" t="s">
        <v>220</v>
      </c>
      <c r="C103" s="3" t="s">
        <v>218</v>
      </c>
      <c r="D103" s="4" t="s">
        <v>219</v>
      </c>
      <c r="E103" s="5">
        <v>57.5</v>
      </c>
      <c r="F103" s="5">
        <f t="shared" si="5"/>
        <v>23</v>
      </c>
      <c r="G103" s="12">
        <v>81.2</v>
      </c>
      <c r="H103" s="5">
        <f>G103*0.6</f>
        <v>48.72</v>
      </c>
      <c r="I103" s="5">
        <f t="shared" si="6"/>
        <v>71.72</v>
      </c>
    </row>
    <row r="104" spans="1:9" ht="30" customHeight="1">
      <c r="A104" s="1" t="s">
        <v>81</v>
      </c>
      <c r="B104" s="2" t="s">
        <v>226</v>
      </c>
      <c r="C104" s="3" t="s">
        <v>227</v>
      </c>
      <c r="D104" s="4" t="s">
        <v>228</v>
      </c>
      <c r="E104" s="5">
        <v>68</v>
      </c>
      <c r="F104" s="5">
        <f t="shared" si="5"/>
        <v>27.200000000000003</v>
      </c>
      <c r="G104" s="12">
        <v>90.2</v>
      </c>
      <c r="H104" s="5">
        <f>G104*0.6</f>
        <v>54.12</v>
      </c>
      <c r="I104" s="5">
        <f t="shared" si="6"/>
        <v>81.319999999999993</v>
      </c>
    </row>
    <row r="105" spans="1:9" ht="30" customHeight="1">
      <c r="A105" s="1" t="s">
        <v>83</v>
      </c>
      <c r="B105" s="2" t="s">
        <v>230</v>
      </c>
      <c r="C105" s="3" t="s">
        <v>227</v>
      </c>
      <c r="D105" s="4" t="s">
        <v>228</v>
      </c>
      <c r="E105" s="7">
        <v>65.5</v>
      </c>
      <c r="F105" s="5">
        <f t="shared" si="5"/>
        <v>26.200000000000003</v>
      </c>
      <c r="G105" s="12">
        <v>89.8</v>
      </c>
      <c r="H105" s="5">
        <f>G105*0.6</f>
        <v>53.879999999999995</v>
      </c>
      <c r="I105" s="5">
        <f t="shared" si="6"/>
        <v>80.08</v>
      </c>
    </row>
    <row r="106" spans="1:9" ht="30" customHeight="1">
      <c r="A106" s="1" t="s">
        <v>82</v>
      </c>
      <c r="B106" s="2" t="s">
        <v>229</v>
      </c>
      <c r="C106" s="3" t="s">
        <v>227</v>
      </c>
      <c r="D106" s="4" t="s">
        <v>228</v>
      </c>
      <c r="E106" s="7">
        <v>52</v>
      </c>
      <c r="F106" s="5">
        <f t="shared" si="5"/>
        <v>20.8</v>
      </c>
      <c r="G106" s="13" t="s">
        <v>60</v>
      </c>
      <c r="H106" s="5">
        <v>0</v>
      </c>
      <c r="I106" s="5">
        <f t="shared" si="6"/>
        <v>20.8</v>
      </c>
    </row>
    <row r="107" spans="1:9" ht="30" customHeight="1">
      <c r="A107" s="1" t="s">
        <v>73</v>
      </c>
      <c r="B107" s="2" t="s">
        <v>212</v>
      </c>
      <c r="C107" s="3" t="s">
        <v>213</v>
      </c>
      <c r="D107" s="4" t="s">
        <v>214</v>
      </c>
      <c r="E107" s="5">
        <v>79.5</v>
      </c>
      <c r="F107" s="5">
        <f t="shared" si="5"/>
        <v>31.8</v>
      </c>
      <c r="G107" s="12">
        <v>85.8</v>
      </c>
      <c r="H107" s="5">
        <f>G107*0.6</f>
        <v>51.48</v>
      </c>
      <c r="I107" s="5">
        <f t="shared" si="6"/>
        <v>83.28</v>
      </c>
    </row>
    <row r="108" spans="1:9" ht="30" customHeight="1">
      <c r="A108" s="1" t="s">
        <v>74</v>
      </c>
      <c r="B108" s="2" t="s">
        <v>215</v>
      </c>
      <c r="C108" s="3" t="s">
        <v>213</v>
      </c>
      <c r="D108" s="4" t="s">
        <v>214</v>
      </c>
      <c r="E108" s="7">
        <v>63.5</v>
      </c>
      <c r="F108" s="5">
        <f t="shared" si="5"/>
        <v>25.400000000000002</v>
      </c>
      <c r="G108" s="13">
        <v>83.46</v>
      </c>
      <c r="H108" s="5">
        <f>G108*0.6</f>
        <v>50.075999999999993</v>
      </c>
      <c r="I108" s="5">
        <f t="shared" si="6"/>
        <v>75.48</v>
      </c>
    </row>
    <row r="109" spans="1:9" ht="30" customHeight="1">
      <c r="A109" s="1" t="s">
        <v>75</v>
      </c>
      <c r="B109" s="2" t="s">
        <v>216</v>
      </c>
      <c r="C109" s="3" t="s">
        <v>213</v>
      </c>
      <c r="D109" s="4" t="s">
        <v>214</v>
      </c>
      <c r="E109" s="5">
        <v>67</v>
      </c>
      <c r="F109" s="5">
        <f t="shared" si="5"/>
        <v>26.8</v>
      </c>
      <c r="G109" s="12">
        <v>76.16</v>
      </c>
      <c r="H109" s="5">
        <f>G109*0.6</f>
        <v>45.695999999999998</v>
      </c>
      <c r="I109" s="5">
        <f t="shared" si="6"/>
        <v>72.5</v>
      </c>
    </row>
    <row r="110" spans="1:9" ht="30" customHeight="1">
      <c r="A110" s="1" t="s">
        <v>66</v>
      </c>
      <c r="B110" s="2" t="s">
        <v>201</v>
      </c>
      <c r="C110" s="3" t="s">
        <v>202</v>
      </c>
      <c r="D110" s="4" t="s">
        <v>203</v>
      </c>
      <c r="E110" s="5">
        <v>56.5</v>
      </c>
      <c r="F110" s="5">
        <f t="shared" si="5"/>
        <v>22.6</v>
      </c>
      <c r="G110" s="12">
        <v>88.88</v>
      </c>
      <c r="H110" s="5">
        <f>G110*0.6</f>
        <v>53.327999999999996</v>
      </c>
      <c r="I110" s="5">
        <f t="shared" si="6"/>
        <v>75.930000000000007</v>
      </c>
    </row>
    <row r="111" spans="1:9" ht="30" customHeight="1">
      <c r="A111" s="1" t="s">
        <v>68</v>
      </c>
      <c r="B111" s="2" t="s">
        <v>205</v>
      </c>
      <c r="C111" s="3" t="s">
        <v>202</v>
      </c>
      <c r="D111" s="4" t="s">
        <v>203</v>
      </c>
      <c r="E111" s="7">
        <v>49</v>
      </c>
      <c r="F111" s="5">
        <f t="shared" si="5"/>
        <v>19.600000000000001</v>
      </c>
      <c r="G111" s="12">
        <v>68.86</v>
      </c>
      <c r="H111" s="5">
        <f>G111*0.6</f>
        <v>41.315999999999995</v>
      </c>
      <c r="I111" s="5">
        <f t="shared" si="6"/>
        <v>60.92</v>
      </c>
    </row>
    <row r="112" spans="1:9" ht="30" customHeight="1">
      <c r="A112" s="1" t="s">
        <v>67</v>
      </c>
      <c r="B112" s="2" t="s">
        <v>204</v>
      </c>
      <c r="C112" s="3" t="s">
        <v>202</v>
      </c>
      <c r="D112" s="4" t="s">
        <v>203</v>
      </c>
      <c r="E112" s="5">
        <v>53.5</v>
      </c>
      <c r="F112" s="5">
        <f t="shared" si="5"/>
        <v>21.400000000000002</v>
      </c>
      <c r="G112" s="13" t="s">
        <v>60</v>
      </c>
      <c r="H112" s="5">
        <v>0</v>
      </c>
      <c r="I112" s="5">
        <f t="shared" si="6"/>
        <v>21.4</v>
      </c>
    </row>
    <row r="113" spans="1:9" ht="30" customHeight="1">
      <c r="A113" s="1" t="s">
        <v>80</v>
      </c>
      <c r="B113" s="2" t="s">
        <v>225</v>
      </c>
      <c r="C113" s="3" t="s">
        <v>222</v>
      </c>
      <c r="D113" s="4" t="s">
        <v>223</v>
      </c>
      <c r="E113" s="5">
        <v>69</v>
      </c>
      <c r="F113" s="5">
        <f t="shared" si="5"/>
        <v>27.6</v>
      </c>
      <c r="G113" s="12">
        <v>85.24</v>
      </c>
      <c r="H113" s="5">
        <f>G113*0.6</f>
        <v>51.143999999999998</v>
      </c>
      <c r="I113" s="5">
        <f t="shared" si="6"/>
        <v>78.739999999999995</v>
      </c>
    </row>
    <row r="114" spans="1:9" ht="30" customHeight="1">
      <c r="A114" s="1" t="s">
        <v>79</v>
      </c>
      <c r="B114" s="2" t="s">
        <v>224</v>
      </c>
      <c r="C114" s="3" t="s">
        <v>222</v>
      </c>
      <c r="D114" s="4" t="s">
        <v>223</v>
      </c>
      <c r="E114" s="7">
        <v>65</v>
      </c>
      <c r="F114" s="5">
        <f t="shared" si="5"/>
        <v>26</v>
      </c>
      <c r="G114" s="12">
        <v>83.7</v>
      </c>
      <c r="H114" s="5">
        <f>G114*0.6</f>
        <v>50.22</v>
      </c>
      <c r="I114" s="5">
        <f t="shared" si="6"/>
        <v>76.22</v>
      </c>
    </row>
    <row r="115" spans="1:9" ht="30" customHeight="1">
      <c r="A115" s="1" t="s">
        <v>78</v>
      </c>
      <c r="B115" s="2" t="s">
        <v>221</v>
      </c>
      <c r="C115" s="3" t="s">
        <v>222</v>
      </c>
      <c r="D115" s="4" t="s">
        <v>223</v>
      </c>
      <c r="E115" s="7">
        <v>65</v>
      </c>
      <c r="F115" s="5">
        <f t="shared" si="5"/>
        <v>26</v>
      </c>
      <c r="G115" s="12">
        <v>79.48</v>
      </c>
      <c r="H115" s="5">
        <f>G115*0.6</f>
        <v>47.688000000000002</v>
      </c>
      <c r="I115" s="5">
        <f t="shared" si="6"/>
        <v>73.69</v>
      </c>
    </row>
  </sheetData>
  <autoFilter ref="A2:XEX115"/>
  <mergeCells count="1">
    <mergeCell ref="A1:I1"/>
  </mergeCells>
  <phoneticPr fontId="1" type="noConversion"/>
  <pageMargins left="0.70069444444444395" right="0.70069444444444395" top="0.75138888888888899" bottom="0.75138888888888899" header="0.29861111111111099" footer="0.29861111111111099"/>
  <pageSetup paperSize="9" scale="1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面试成绩 (2)</vt:lpstr>
      <vt:lpstr>Sheet3</vt:lpstr>
      <vt:lpstr>'面试成绩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2023-08-18T09:55:57Z</cp:lastPrinted>
  <dcterms:created xsi:type="dcterms:W3CDTF">2020-07-25T10:53:00Z</dcterms:created>
  <dcterms:modified xsi:type="dcterms:W3CDTF">2023-08-19T04:16:02Z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14C34AA5E5974FCBABE65062A7174EFD_13</vt:lpwstr>
  </property>
</Properties>
</file>