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RTPMrOkjGdA3Sp" sheetId="1" state="hidden" r:id="rId1"/>
    <sheet name="公示" sheetId="2" r:id="rId2"/>
  </sheets>
  <definedNames>
    <definedName name="_xlnm._FilterDatabase" localSheetId="1" hidden="1">'公示'!$A$3:$IT$121</definedName>
  </definedNames>
  <calcPr fullCalcOnLoad="1"/>
</workbook>
</file>

<file path=xl/sharedStrings.xml><?xml version="1.0" encoding="utf-8"?>
<sst xmlns="http://schemas.openxmlformats.org/spreadsheetml/2006/main" count="601" uniqueCount="304">
  <si>
    <t>附件1</t>
  </si>
  <si>
    <t>江口县2021年公开招聘事业单位工作人员进入资格复审环节人员名单</t>
  </si>
  <si>
    <t>序号</t>
  </si>
  <si>
    <t>姓名</t>
  </si>
  <si>
    <t>准考证号</t>
  </si>
  <si>
    <t>报考类别</t>
  </si>
  <si>
    <t>报考单位及代码</t>
  </si>
  <si>
    <t>报考职位及代码</t>
  </si>
  <si>
    <t>笔试成绩</t>
  </si>
  <si>
    <t>职位排名</t>
  </si>
  <si>
    <t>备注</t>
  </si>
  <si>
    <t>蒋娅敏</t>
  </si>
  <si>
    <t>11122010421</t>
  </si>
  <si>
    <t>11中小学教师类职位</t>
  </si>
  <si>
    <t>001江口县民族中学</t>
  </si>
  <si>
    <t>A01物理教师</t>
  </si>
  <si>
    <t>王芳慧</t>
  </si>
  <si>
    <t>11122010124</t>
  </si>
  <si>
    <t>唐永娟</t>
  </si>
  <si>
    <t>11122010407</t>
  </si>
  <si>
    <t>李红</t>
  </si>
  <si>
    <t>11122010406</t>
  </si>
  <si>
    <t>002江口县第三中学</t>
  </si>
  <si>
    <t>A02语文教师</t>
  </si>
  <si>
    <t>邓芳</t>
  </si>
  <si>
    <t>11122010719</t>
  </si>
  <si>
    <t>黄娅慧</t>
  </si>
  <si>
    <t>11122010326</t>
  </si>
  <si>
    <t>何丽</t>
  </si>
  <si>
    <t>11122010713</t>
  </si>
  <si>
    <t>003江口县凯德民族学校</t>
  </si>
  <si>
    <t>A03语文教师</t>
  </si>
  <si>
    <t>龚才颜</t>
  </si>
  <si>
    <t>11122010611</t>
  </si>
  <si>
    <t>孙丽平</t>
  </si>
  <si>
    <t>11122010802</t>
  </si>
  <si>
    <t>杨琴</t>
  </si>
  <si>
    <t>22122010906</t>
  </si>
  <si>
    <t>21幼儿教师类职位</t>
  </si>
  <si>
    <t>004江口县第三幼儿园</t>
  </si>
  <si>
    <t>A04幼儿教师</t>
  </si>
  <si>
    <t>凡敏</t>
  </si>
  <si>
    <t>22122011108</t>
  </si>
  <si>
    <t>刘慧凌</t>
  </si>
  <si>
    <t>22122011206</t>
  </si>
  <si>
    <t>杨惠签</t>
  </si>
  <si>
    <t>22122011203</t>
  </si>
  <si>
    <t>田畅</t>
  </si>
  <si>
    <t>22122011009</t>
  </si>
  <si>
    <t>陆雪纯</t>
  </si>
  <si>
    <t>22122011010</t>
  </si>
  <si>
    <t>张娅玲</t>
  </si>
  <si>
    <t>22122010922</t>
  </si>
  <si>
    <t>吴艳妹</t>
  </si>
  <si>
    <t>22122011129</t>
  </si>
  <si>
    <t>谭江舟</t>
  </si>
  <si>
    <t>22122011115</t>
  </si>
  <si>
    <t>张富敏</t>
  </si>
  <si>
    <t>22122011020</t>
  </si>
  <si>
    <t>崔江慧</t>
  </si>
  <si>
    <t>22122010904</t>
  </si>
  <si>
    <t>陈宾婧</t>
  </si>
  <si>
    <t>22122011222</t>
  </si>
  <si>
    <t>金慧</t>
  </si>
  <si>
    <t>22122010928</t>
  </si>
  <si>
    <t>莫赛婷</t>
  </si>
  <si>
    <t>22122011304</t>
  </si>
  <si>
    <t>杨路平</t>
  </si>
  <si>
    <t>22122011030</t>
  </si>
  <si>
    <t>舒海丽</t>
  </si>
  <si>
    <t>22122011029</t>
  </si>
  <si>
    <t>肖运</t>
  </si>
  <si>
    <t>22122011210</t>
  </si>
  <si>
    <t>张景涵</t>
  </si>
  <si>
    <t>22122011016</t>
  </si>
  <si>
    <t>李燕利</t>
  </si>
  <si>
    <t>22122011123</t>
  </si>
  <si>
    <t>蒲娜</t>
  </si>
  <si>
    <t>22122011310</t>
  </si>
  <si>
    <t>张奎</t>
  </si>
  <si>
    <t>22122010916</t>
  </si>
  <si>
    <t>杨玉琴</t>
  </si>
  <si>
    <t>22122011013</t>
  </si>
  <si>
    <t>杨荣</t>
  </si>
  <si>
    <t>22122011111</t>
  </si>
  <si>
    <t>舒娜</t>
  </si>
  <si>
    <t>22122011110</t>
  </si>
  <si>
    <t>秦益</t>
  </si>
  <si>
    <t>22122011211</t>
  </si>
  <si>
    <t>杨瑞</t>
  </si>
  <si>
    <t>22122011102</t>
  </si>
  <si>
    <t>杨秋艳</t>
  </si>
  <si>
    <t>22122011002</t>
  </si>
  <si>
    <t>马江娅</t>
  </si>
  <si>
    <t>33122011607</t>
  </si>
  <si>
    <t>31医疗卫生类职位</t>
  </si>
  <si>
    <t>B01校医</t>
  </si>
  <si>
    <t>夏雨平</t>
  </si>
  <si>
    <t>33122011419</t>
  </si>
  <si>
    <t>代维</t>
  </si>
  <si>
    <t>33122011415</t>
  </si>
  <si>
    <t>甘艺芳</t>
  </si>
  <si>
    <t>33122011402</t>
  </si>
  <si>
    <t>005江口县疾病预防控制中心</t>
  </si>
  <si>
    <t>B02工作人员</t>
  </si>
  <si>
    <t>谯昌波</t>
  </si>
  <si>
    <t>33122011429</t>
  </si>
  <si>
    <t>田艳</t>
  </si>
  <si>
    <t>33122011707</t>
  </si>
  <si>
    <t>郭晴晴</t>
  </si>
  <si>
    <t>33122011526</t>
  </si>
  <si>
    <t>B03工作人员</t>
  </si>
  <si>
    <t>赵丹雪</t>
  </si>
  <si>
    <t>33122011621</t>
  </si>
  <si>
    <t>吕盼盼</t>
  </si>
  <si>
    <t>33122011712</t>
  </si>
  <si>
    <t>刘耀毅</t>
  </si>
  <si>
    <t>33122011411</t>
  </si>
  <si>
    <t>006江口县人民医院</t>
  </si>
  <si>
    <t>B04临床医生</t>
  </si>
  <si>
    <t>代灵</t>
  </si>
  <si>
    <t>33122011401</t>
  </si>
  <si>
    <t>周飞</t>
  </si>
  <si>
    <t>33122011603</t>
  </si>
  <si>
    <t>李正林</t>
  </si>
  <si>
    <t>33122011524</t>
  </si>
  <si>
    <t>程余勇</t>
  </si>
  <si>
    <t>33122011716</t>
  </si>
  <si>
    <t>覃俭</t>
  </si>
  <si>
    <t>33122011704</t>
  </si>
  <si>
    <t>陈静</t>
  </si>
  <si>
    <t>33122011508</t>
  </si>
  <si>
    <t>曾路军</t>
  </si>
  <si>
    <t>33122011620</t>
  </si>
  <si>
    <t>罗鹏乙</t>
  </si>
  <si>
    <t>33122011408</t>
  </si>
  <si>
    <t>王维静</t>
  </si>
  <si>
    <t>44122014930</t>
  </si>
  <si>
    <t>41综合类职位</t>
  </si>
  <si>
    <t>C01财务工作员</t>
  </si>
  <si>
    <t>胥伟玲</t>
  </si>
  <si>
    <t>44122021218</t>
  </si>
  <si>
    <t>陈云坤</t>
  </si>
  <si>
    <t>44122011823</t>
  </si>
  <si>
    <t>杨凯迪</t>
  </si>
  <si>
    <t>44122016110</t>
  </si>
  <si>
    <t>007江口县电子政务中心</t>
  </si>
  <si>
    <t>C02工作人员</t>
  </si>
  <si>
    <t>严卉仪</t>
  </si>
  <si>
    <t>44122012120</t>
  </si>
  <si>
    <t>严双</t>
  </si>
  <si>
    <t>44122014504</t>
  </si>
  <si>
    <t>雷成欢</t>
  </si>
  <si>
    <t>44122021025</t>
  </si>
  <si>
    <t>008江口县融媒体中心</t>
  </si>
  <si>
    <t>C03播音员</t>
  </si>
  <si>
    <t>李天驹</t>
  </si>
  <si>
    <t>44122021410</t>
  </si>
  <si>
    <t>袁倩</t>
  </si>
  <si>
    <t>44122012420</t>
  </si>
  <si>
    <t>009江口县学生资助中心</t>
  </si>
  <si>
    <t>C04工作人员</t>
  </si>
  <si>
    <t>龙恋</t>
  </si>
  <si>
    <t>44122022713</t>
  </si>
  <si>
    <t>林琴</t>
  </si>
  <si>
    <t>44122014015</t>
  </si>
  <si>
    <t>陈雪</t>
  </si>
  <si>
    <t>44122021712</t>
  </si>
  <si>
    <t>010江口县中小学信息技术教育教学工作站</t>
  </si>
  <si>
    <t>C05工作人员</t>
  </si>
  <si>
    <t>张羽</t>
  </si>
  <si>
    <t>44122020824</t>
  </si>
  <si>
    <t>符贻</t>
  </si>
  <si>
    <t>44122013027</t>
  </si>
  <si>
    <t>杨美</t>
  </si>
  <si>
    <t>44122013317</t>
  </si>
  <si>
    <t>011江口县劳动人事争议仲裁院</t>
  </si>
  <si>
    <t>C06工作人员</t>
  </si>
  <si>
    <t>孙中萍</t>
  </si>
  <si>
    <t>44122015630</t>
  </si>
  <si>
    <t>涂波</t>
  </si>
  <si>
    <t>44122012016</t>
  </si>
  <si>
    <t>杨粽</t>
  </si>
  <si>
    <t>44122014512</t>
  </si>
  <si>
    <t>012江口县造价与建筑节能科技站</t>
  </si>
  <si>
    <t>C07工作人员</t>
  </si>
  <si>
    <t>许晟源</t>
  </si>
  <si>
    <t>44122013401</t>
  </si>
  <si>
    <t>廖豪</t>
  </si>
  <si>
    <t>44122014415</t>
  </si>
  <si>
    <t>廖俊逸</t>
  </si>
  <si>
    <t>44122015906</t>
  </si>
  <si>
    <t>013江口县乡镇国土资源所</t>
  </si>
  <si>
    <t>C08工作人员</t>
  </si>
  <si>
    <t>敖福艳</t>
  </si>
  <si>
    <t>44122015822</t>
  </si>
  <si>
    <t>滕姝偲</t>
  </si>
  <si>
    <t>44122020607</t>
  </si>
  <si>
    <t>龙兰馨</t>
  </si>
  <si>
    <t>44122015518</t>
  </si>
  <si>
    <t>罗丽萍</t>
  </si>
  <si>
    <t>44122021813</t>
  </si>
  <si>
    <t>杨举</t>
  </si>
  <si>
    <t>44122022919</t>
  </si>
  <si>
    <t>颜福华</t>
  </si>
  <si>
    <t>44122012626</t>
  </si>
  <si>
    <t>014江口县动物疫病预防控制中心</t>
  </si>
  <si>
    <t>C10工作人员</t>
  </si>
  <si>
    <t>杨洁</t>
  </si>
  <si>
    <t>44122012817</t>
  </si>
  <si>
    <t>付思远</t>
  </si>
  <si>
    <t>44122012615</t>
  </si>
  <si>
    <t>015江口县水务水电工程工作站</t>
  </si>
  <si>
    <t>C11工作人员</t>
  </si>
  <si>
    <t>张维伟</t>
  </si>
  <si>
    <t>44122014516</t>
  </si>
  <si>
    <t>陈庆洪</t>
  </si>
  <si>
    <t>44122022005</t>
  </si>
  <si>
    <t>王雪</t>
  </si>
  <si>
    <t>44122013209</t>
  </si>
  <si>
    <t>016江口县市政管理所</t>
  </si>
  <si>
    <t>C12工作人员</t>
  </si>
  <si>
    <t>黄丽</t>
  </si>
  <si>
    <t>44122013727</t>
  </si>
  <si>
    <t>李崇攀</t>
  </si>
  <si>
    <t>44122021424</t>
  </si>
  <si>
    <t>孙晨卫</t>
  </si>
  <si>
    <t>44122013518</t>
  </si>
  <si>
    <t>017江口县全域旅游发展中心</t>
  </si>
  <si>
    <t>C13工作人员</t>
  </si>
  <si>
    <t>陈泷</t>
  </si>
  <si>
    <t>44122020516</t>
  </si>
  <si>
    <t>吴四芳</t>
  </si>
  <si>
    <t>44122022203</t>
  </si>
  <si>
    <t>刘国平</t>
  </si>
  <si>
    <t>44122020122</t>
  </si>
  <si>
    <t>018江口县大数据和电子商务发展中心</t>
  </si>
  <si>
    <t>C14工作人员</t>
  </si>
  <si>
    <t>郭洋</t>
  </si>
  <si>
    <t>44122015327</t>
  </si>
  <si>
    <t>揭露月</t>
  </si>
  <si>
    <t>44122022708</t>
  </si>
  <si>
    <t>姜飘萍</t>
  </si>
  <si>
    <t>44122021605</t>
  </si>
  <si>
    <t>019江口县凯德街道社会事务部</t>
  </si>
  <si>
    <t>C15工作人员</t>
  </si>
  <si>
    <t>李芬</t>
  </si>
  <si>
    <t>44122013422</t>
  </si>
  <si>
    <t>麻都</t>
  </si>
  <si>
    <t>44122022404</t>
  </si>
  <si>
    <t>李敏兰</t>
  </si>
  <si>
    <t>44122012103</t>
  </si>
  <si>
    <t>020江口县民和镇安全生产监督管理站</t>
  </si>
  <si>
    <t>C16工作人员</t>
  </si>
  <si>
    <t>罗栩</t>
  </si>
  <si>
    <t>44122023110</t>
  </si>
  <si>
    <t>姜俊</t>
  </si>
  <si>
    <t>44122013320</t>
  </si>
  <si>
    <t>周世杰</t>
  </si>
  <si>
    <t>44122016024</t>
  </si>
  <si>
    <t>021江口县桃映镇村镇规划建设管理站</t>
  </si>
  <si>
    <t>C17工作人员</t>
  </si>
  <si>
    <t>杨海</t>
  </si>
  <si>
    <t>44122016306</t>
  </si>
  <si>
    <t>戴新林</t>
  </si>
  <si>
    <t>44122013722</t>
  </si>
  <si>
    <t>黄刚</t>
  </si>
  <si>
    <t>44122015303</t>
  </si>
  <si>
    <t>022江口县怒溪镇水务站</t>
  </si>
  <si>
    <t>C18工作人员</t>
  </si>
  <si>
    <t>郑泽英</t>
  </si>
  <si>
    <t>44122021122</t>
  </si>
  <si>
    <t>周婷婷</t>
  </si>
  <si>
    <t>44122022206</t>
  </si>
  <si>
    <t>罗元珍</t>
  </si>
  <si>
    <t>44122013526</t>
  </si>
  <si>
    <t>姬挺然</t>
  </si>
  <si>
    <t>44122012328</t>
  </si>
  <si>
    <t>吴承炟</t>
  </si>
  <si>
    <t>44122012219</t>
  </si>
  <si>
    <t>陆桂花</t>
  </si>
  <si>
    <t>44122021804</t>
  </si>
  <si>
    <t>023江口县坝盘镇农业服务中心</t>
  </si>
  <si>
    <t>C19工作人员</t>
  </si>
  <si>
    <t>李锡芊</t>
  </si>
  <si>
    <t>44122012128</t>
  </si>
  <si>
    <t>刘裕</t>
  </si>
  <si>
    <t>44122013603</t>
  </si>
  <si>
    <t>王奎</t>
  </si>
  <si>
    <t>44122021923</t>
  </si>
  <si>
    <t>024江口县坝盘镇社会工作服务中心</t>
  </si>
  <si>
    <t>C20工作人员</t>
  </si>
  <si>
    <t>杜平鲜</t>
  </si>
  <si>
    <t>44122015927</t>
  </si>
  <si>
    <t>龚黔</t>
  </si>
  <si>
    <t>44122011906</t>
  </si>
  <si>
    <t>侯煜琨</t>
  </si>
  <si>
    <t>44122020416</t>
  </si>
  <si>
    <t>025江口县官和乡林业环保站</t>
  </si>
  <si>
    <t>C21工作人员</t>
  </si>
  <si>
    <t>项芬</t>
  </si>
  <si>
    <t>44122014829</t>
  </si>
  <si>
    <t>吴仪</t>
  </si>
  <si>
    <t>44122022924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</si>
</sst>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15" fillId="0" borderId="8" applyNumberFormat="0" applyFill="0" applyAlignment="0" applyProtection="0"/>
    <xf numFmtId="0" fontId="6" fillId="9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5" fillId="16" borderId="0" applyNumberFormat="0" applyBorder="0" applyAlignment="0" applyProtection="0"/>
    <xf numFmtId="0" fontId="2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SheetLayoutView="100" workbookViewId="0" topLeftCell="A1">
      <selection activeCell="L15" sqref="L15"/>
    </sheetView>
  </sheetViews>
  <sheetFormatPr defaultColWidth="9.00390625" defaultRowHeight="18.75" customHeight="1"/>
  <cols>
    <col min="1" max="1" width="4.00390625" style="1" customWidth="1"/>
    <col min="2" max="2" width="7.25390625" style="1" customWidth="1"/>
    <col min="3" max="3" width="13.375" style="1" customWidth="1"/>
    <col min="4" max="4" width="15.875" style="1" customWidth="1"/>
    <col min="5" max="5" width="19.375" style="1" customWidth="1"/>
    <col min="6" max="6" width="12.00390625" style="1" customWidth="1"/>
    <col min="7" max="7" width="9.00390625" style="1" customWidth="1"/>
    <col min="8" max="8" width="4.375" style="1" customWidth="1"/>
    <col min="9" max="9" width="5.00390625" style="1" customWidth="1"/>
    <col min="10" max="254" width="9.00390625" style="1" customWidth="1"/>
    <col min="255" max="16384" width="9.00390625" style="2" customWidth="1"/>
  </cols>
  <sheetData>
    <row r="1" spans="1:2" ht="21" customHeight="1">
      <c r="A1" s="3" t="s">
        <v>0</v>
      </c>
      <c r="B1" s="3"/>
    </row>
    <row r="2" spans="1:9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5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7" t="s">
        <v>9</v>
      </c>
      <c r="I3" s="5" t="s">
        <v>10</v>
      </c>
    </row>
    <row r="4" spans="1:9" s="1" customFormat="1" ht="18.75" customHeight="1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8">
        <v>81.94</v>
      </c>
      <c r="H4" s="9">
        <f>SUMPRODUCT(--((E4=$E$4:$E$121)*(F4=$F$4:$F$121)*$G$4:$G$121&gt;G4))+1</f>
        <v>1</v>
      </c>
      <c r="I4" s="9"/>
    </row>
    <row r="5" spans="1:9" s="1" customFormat="1" ht="18.75" customHeight="1">
      <c r="A5" s="5">
        <v>2</v>
      </c>
      <c r="B5" s="6" t="s">
        <v>16</v>
      </c>
      <c r="C5" s="6" t="s">
        <v>17</v>
      </c>
      <c r="D5" s="6" t="s">
        <v>13</v>
      </c>
      <c r="E5" s="6" t="s">
        <v>14</v>
      </c>
      <c r="F5" s="6" t="s">
        <v>15</v>
      </c>
      <c r="G5" s="8">
        <v>80.77</v>
      </c>
      <c r="H5" s="9">
        <f>SUMPRODUCT(--((E5=$E$4:$E$121)*(F5=$F$4:$F$121)*$G$4:$G$121&gt;G5))+1</f>
        <v>2</v>
      </c>
      <c r="I5" s="9"/>
    </row>
    <row r="6" spans="1:9" s="1" customFormat="1" ht="18.75" customHeight="1">
      <c r="A6" s="5">
        <v>3</v>
      </c>
      <c r="B6" s="6" t="s">
        <v>18</v>
      </c>
      <c r="C6" s="6" t="s">
        <v>19</v>
      </c>
      <c r="D6" s="6" t="s">
        <v>13</v>
      </c>
      <c r="E6" s="6" t="s">
        <v>14</v>
      </c>
      <c r="F6" s="6" t="s">
        <v>15</v>
      </c>
      <c r="G6" s="8">
        <v>79.87</v>
      </c>
      <c r="H6" s="9">
        <f>SUMPRODUCT(--((E6=$E$4:$E$121)*(F6=$F$4:$F$121)*$G$4:$G$121&gt;G6))+1</f>
        <v>3</v>
      </c>
      <c r="I6" s="9"/>
    </row>
    <row r="7" spans="1:9" s="1" customFormat="1" ht="18.75" customHeight="1">
      <c r="A7" s="5">
        <v>4</v>
      </c>
      <c r="B7" s="6" t="s">
        <v>20</v>
      </c>
      <c r="C7" s="6" t="s">
        <v>21</v>
      </c>
      <c r="D7" s="6" t="s">
        <v>13</v>
      </c>
      <c r="E7" s="6" t="s">
        <v>22</v>
      </c>
      <c r="F7" s="6" t="s">
        <v>23</v>
      </c>
      <c r="G7" s="8">
        <v>87.6</v>
      </c>
      <c r="H7" s="9">
        <f>SUMPRODUCT(--((E7=$E$4:$E$121)*(F7=$F$4:$F$121)*$G$4:$G$121&gt;G7))+1</f>
        <v>1</v>
      </c>
      <c r="I7" s="9"/>
    </row>
    <row r="8" spans="1:9" s="1" customFormat="1" ht="18.75" customHeight="1">
      <c r="A8" s="5">
        <v>5</v>
      </c>
      <c r="B8" s="6" t="s">
        <v>24</v>
      </c>
      <c r="C8" s="6" t="s">
        <v>25</v>
      </c>
      <c r="D8" s="6" t="s">
        <v>13</v>
      </c>
      <c r="E8" s="6" t="s">
        <v>22</v>
      </c>
      <c r="F8" s="6" t="s">
        <v>23</v>
      </c>
      <c r="G8" s="8">
        <v>87.06</v>
      </c>
      <c r="H8" s="9">
        <f>SUMPRODUCT(--((E8=$E$4:$E$121)*(F8=$F$4:$F$121)*$G$4:$G$121&gt;G8))+1</f>
        <v>2</v>
      </c>
      <c r="I8" s="9"/>
    </row>
    <row r="9" spans="1:9" s="1" customFormat="1" ht="18.75" customHeight="1">
      <c r="A9" s="5">
        <v>6</v>
      </c>
      <c r="B9" s="6" t="s">
        <v>26</v>
      </c>
      <c r="C9" s="6" t="s">
        <v>27</v>
      </c>
      <c r="D9" s="6" t="s">
        <v>13</v>
      </c>
      <c r="E9" s="6" t="s">
        <v>22</v>
      </c>
      <c r="F9" s="6" t="s">
        <v>23</v>
      </c>
      <c r="G9" s="8">
        <v>86.12</v>
      </c>
      <c r="H9" s="9">
        <f>SUMPRODUCT(--((E9=$E$4:$E$121)*(F9=$F$4:$F$121)*$G$4:$G$121&gt;G9))+1</f>
        <v>3</v>
      </c>
      <c r="I9" s="9"/>
    </row>
    <row r="10" spans="1:9" s="1" customFormat="1" ht="18.75" customHeight="1">
      <c r="A10" s="5">
        <v>7</v>
      </c>
      <c r="B10" s="6" t="s">
        <v>28</v>
      </c>
      <c r="C10" s="6" t="s">
        <v>29</v>
      </c>
      <c r="D10" s="6" t="s">
        <v>13</v>
      </c>
      <c r="E10" s="6" t="s">
        <v>30</v>
      </c>
      <c r="F10" s="6" t="s">
        <v>31</v>
      </c>
      <c r="G10" s="8">
        <v>86.46</v>
      </c>
      <c r="H10" s="9">
        <f>SUMPRODUCT(--((E10=$E$4:$E$121)*(F10=$F$4:$F$121)*$G$4:$G$121&gt;G10))+1</f>
        <v>1</v>
      </c>
      <c r="I10" s="9"/>
    </row>
    <row r="11" spans="1:9" s="1" customFormat="1" ht="18.75" customHeight="1">
      <c r="A11" s="5">
        <v>8</v>
      </c>
      <c r="B11" s="6" t="s">
        <v>32</v>
      </c>
      <c r="C11" s="6" t="s">
        <v>33</v>
      </c>
      <c r="D11" s="6" t="s">
        <v>13</v>
      </c>
      <c r="E11" s="6" t="s">
        <v>30</v>
      </c>
      <c r="F11" s="6" t="s">
        <v>31</v>
      </c>
      <c r="G11" s="8">
        <v>85.37</v>
      </c>
      <c r="H11" s="9">
        <f>SUMPRODUCT(--((E11=$E$4:$E$121)*(F11=$F$4:$F$121)*$G$4:$G$121&gt;G11))+1</f>
        <v>2</v>
      </c>
      <c r="I11" s="9"/>
    </row>
    <row r="12" spans="1:9" s="1" customFormat="1" ht="18.75" customHeight="1">
      <c r="A12" s="5">
        <v>9</v>
      </c>
      <c r="B12" s="6" t="s">
        <v>34</v>
      </c>
      <c r="C12" s="6" t="s">
        <v>35</v>
      </c>
      <c r="D12" s="6" t="s">
        <v>13</v>
      </c>
      <c r="E12" s="6" t="s">
        <v>30</v>
      </c>
      <c r="F12" s="6" t="s">
        <v>31</v>
      </c>
      <c r="G12" s="8">
        <v>84.58</v>
      </c>
      <c r="H12" s="9">
        <f>SUMPRODUCT(--((E12=$E$4:$E$121)*(F12=$F$4:$F$121)*$G$4:$G$121&gt;G12))+1</f>
        <v>3</v>
      </c>
      <c r="I12" s="9"/>
    </row>
    <row r="13" spans="1:9" s="1" customFormat="1" ht="18.75" customHeight="1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40</v>
      </c>
      <c r="G13" s="8">
        <v>80.3</v>
      </c>
      <c r="H13" s="9">
        <f>SUMPRODUCT(--((E13=$E$4:$E$121)*(F13=$F$4:$F$121)*$G$4:$G$121&gt;G13))+1</f>
        <v>1</v>
      </c>
      <c r="I13" s="9"/>
    </row>
    <row r="14" spans="1:9" s="1" customFormat="1" ht="18.75" customHeight="1">
      <c r="A14" s="5">
        <v>11</v>
      </c>
      <c r="B14" s="6" t="s">
        <v>41</v>
      </c>
      <c r="C14" s="6" t="s">
        <v>42</v>
      </c>
      <c r="D14" s="6" t="s">
        <v>38</v>
      </c>
      <c r="E14" s="6" t="s">
        <v>39</v>
      </c>
      <c r="F14" s="6" t="s">
        <v>40</v>
      </c>
      <c r="G14" s="8">
        <v>80.21</v>
      </c>
      <c r="H14" s="9">
        <f>SUMPRODUCT(--((E14=$E$4:$E$121)*(F14=$F$4:$F$121)*$G$4:$G$121&gt;G14))+1</f>
        <v>2</v>
      </c>
      <c r="I14" s="9"/>
    </row>
    <row r="15" spans="1:9" s="1" customFormat="1" ht="18.75" customHeight="1">
      <c r="A15" s="5">
        <v>12</v>
      </c>
      <c r="B15" s="6" t="s">
        <v>43</v>
      </c>
      <c r="C15" s="6" t="s">
        <v>44</v>
      </c>
      <c r="D15" s="6" t="s">
        <v>38</v>
      </c>
      <c r="E15" s="6" t="s">
        <v>39</v>
      </c>
      <c r="F15" s="6" t="s">
        <v>40</v>
      </c>
      <c r="G15" s="8">
        <v>80.03</v>
      </c>
      <c r="H15" s="9">
        <f>SUMPRODUCT(--((E15=$E$4:$E$121)*(F15=$F$4:$F$121)*$G$4:$G$121&gt;G15))+1</f>
        <v>3</v>
      </c>
      <c r="I15" s="9"/>
    </row>
    <row r="16" spans="1:9" s="1" customFormat="1" ht="18.75" customHeight="1">
      <c r="A16" s="5">
        <v>13</v>
      </c>
      <c r="B16" s="6" t="s">
        <v>45</v>
      </c>
      <c r="C16" s="6" t="s">
        <v>46</v>
      </c>
      <c r="D16" s="6" t="s">
        <v>38</v>
      </c>
      <c r="E16" s="6" t="s">
        <v>39</v>
      </c>
      <c r="F16" s="6" t="s">
        <v>40</v>
      </c>
      <c r="G16" s="8">
        <v>79.8</v>
      </c>
      <c r="H16" s="9">
        <f>SUMPRODUCT(--((E16=$E$4:$E$121)*(F16=$F$4:$F$121)*$G$4:$G$121&gt;G16))+1</f>
        <v>4</v>
      </c>
      <c r="I16" s="9"/>
    </row>
    <row r="17" spans="1:9" s="1" customFormat="1" ht="18.75" customHeight="1">
      <c r="A17" s="5">
        <v>14</v>
      </c>
      <c r="B17" s="6" t="s">
        <v>47</v>
      </c>
      <c r="C17" s="6" t="s">
        <v>48</v>
      </c>
      <c r="D17" s="6" t="s">
        <v>38</v>
      </c>
      <c r="E17" s="6" t="s">
        <v>39</v>
      </c>
      <c r="F17" s="6" t="s">
        <v>40</v>
      </c>
      <c r="G17" s="8">
        <v>79.78</v>
      </c>
      <c r="H17" s="9">
        <f>SUMPRODUCT(--((E17=$E$4:$E$121)*(F17=$F$4:$F$121)*$G$4:$G$121&gt;G17))+1</f>
        <v>5</v>
      </c>
      <c r="I17" s="9"/>
    </row>
    <row r="18" spans="1:9" s="1" customFormat="1" ht="18.75" customHeight="1">
      <c r="A18" s="5">
        <v>15</v>
      </c>
      <c r="B18" s="6" t="s">
        <v>49</v>
      </c>
      <c r="C18" s="6" t="s">
        <v>50</v>
      </c>
      <c r="D18" s="6" t="s">
        <v>38</v>
      </c>
      <c r="E18" s="6" t="s">
        <v>39</v>
      </c>
      <c r="F18" s="6" t="s">
        <v>40</v>
      </c>
      <c r="G18" s="8">
        <v>79.36</v>
      </c>
      <c r="H18" s="9">
        <f>SUMPRODUCT(--((E18=$E$4:$E$121)*(F18=$F$4:$F$121)*$G$4:$G$121&gt;G18))+1</f>
        <v>6</v>
      </c>
      <c r="I18" s="9"/>
    </row>
    <row r="19" spans="1:9" s="1" customFormat="1" ht="18.75" customHeight="1">
      <c r="A19" s="5">
        <v>16</v>
      </c>
      <c r="B19" s="6" t="s">
        <v>51</v>
      </c>
      <c r="C19" s="6" t="s">
        <v>52</v>
      </c>
      <c r="D19" s="6" t="s">
        <v>38</v>
      </c>
      <c r="E19" s="6" t="s">
        <v>39</v>
      </c>
      <c r="F19" s="6" t="s">
        <v>40</v>
      </c>
      <c r="G19" s="8">
        <v>78.86</v>
      </c>
      <c r="H19" s="9">
        <f>SUMPRODUCT(--((E19=$E$4:$E$121)*(F19=$F$4:$F$121)*$G$4:$G$121&gt;G19))+1</f>
        <v>7</v>
      </c>
      <c r="I19" s="9"/>
    </row>
    <row r="20" spans="1:9" s="1" customFormat="1" ht="18.75" customHeight="1">
      <c r="A20" s="5">
        <v>17</v>
      </c>
      <c r="B20" s="6" t="s">
        <v>53</v>
      </c>
      <c r="C20" s="6" t="s">
        <v>54</v>
      </c>
      <c r="D20" s="6" t="s">
        <v>38</v>
      </c>
      <c r="E20" s="6" t="s">
        <v>39</v>
      </c>
      <c r="F20" s="6" t="s">
        <v>40</v>
      </c>
      <c r="G20" s="8">
        <v>78.05</v>
      </c>
      <c r="H20" s="9">
        <f>SUMPRODUCT(--((E20=$E$4:$E$121)*(F20=$F$4:$F$121)*$G$4:$G$121&gt;G20))+1</f>
        <v>8</v>
      </c>
      <c r="I20" s="9"/>
    </row>
    <row r="21" spans="1:9" s="1" customFormat="1" ht="18.75" customHeight="1">
      <c r="A21" s="5">
        <v>18</v>
      </c>
      <c r="B21" s="6" t="s">
        <v>55</v>
      </c>
      <c r="C21" s="6" t="s">
        <v>56</v>
      </c>
      <c r="D21" s="6" t="s">
        <v>38</v>
      </c>
      <c r="E21" s="6" t="s">
        <v>39</v>
      </c>
      <c r="F21" s="6" t="s">
        <v>40</v>
      </c>
      <c r="G21" s="8">
        <v>77.88</v>
      </c>
      <c r="H21" s="9">
        <f>SUMPRODUCT(--((E21=$E$4:$E$121)*(F21=$F$4:$F$121)*$G$4:$G$121&gt;G21))+1</f>
        <v>9</v>
      </c>
      <c r="I21" s="9"/>
    </row>
    <row r="22" spans="1:9" s="1" customFormat="1" ht="18.75" customHeight="1">
      <c r="A22" s="5">
        <v>19</v>
      </c>
      <c r="B22" s="6" t="s">
        <v>57</v>
      </c>
      <c r="C22" s="6" t="s">
        <v>58</v>
      </c>
      <c r="D22" s="6" t="s">
        <v>38</v>
      </c>
      <c r="E22" s="6" t="s">
        <v>39</v>
      </c>
      <c r="F22" s="6" t="s">
        <v>40</v>
      </c>
      <c r="G22" s="8">
        <v>77.62</v>
      </c>
      <c r="H22" s="9">
        <f>SUMPRODUCT(--((E22=$E$4:$E$121)*(F22=$F$4:$F$121)*$G$4:$G$121&gt;G22))+1</f>
        <v>10</v>
      </c>
      <c r="I22" s="9"/>
    </row>
    <row r="23" spans="1:9" s="1" customFormat="1" ht="18.75" customHeight="1">
      <c r="A23" s="5">
        <v>20</v>
      </c>
      <c r="B23" s="6" t="s">
        <v>59</v>
      </c>
      <c r="C23" s="6" t="s">
        <v>60</v>
      </c>
      <c r="D23" s="6" t="s">
        <v>38</v>
      </c>
      <c r="E23" s="6" t="s">
        <v>39</v>
      </c>
      <c r="F23" s="6" t="s">
        <v>40</v>
      </c>
      <c r="G23" s="8">
        <v>77.54</v>
      </c>
      <c r="H23" s="9">
        <f>SUMPRODUCT(--((E23=$E$4:$E$121)*(F23=$F$4:$F$121)*$G$4:$G$121&gt;G23))+1</f>
        <v>11</v>
      </c>
      <c r="I23" s="9"/>
    </row>
    <row r="24" spans="1:9" s="1" customFormat="1" ht="18.75" customHeight="1">
      <c r="A24" s="5">
        <v>21</v>
      </c>
      <c r="B24" s="6" t="s">
        <v>61</v>
      </c>
      <c r="C24" s="6" t="s">
        <v>62</v>
      </c>
      <c r="D24" s="6" t="s">
        <v>38</v>
      </c>
      <c r="E24" s="6" t="s">
        <v>39</v>
      </c>
      <c r="F24" s="6" t="s">
        <v>40</v>
      </c>
      <c r="G24" s="8">
        <v>77.3</v>
      </c>
      <c r="H24" s="9">
        <f>SUMPRODUCT(--((E24=$E$4:$E$121)*(F24=$F$4:$F$121)*$G$4:$G$121&gt;G24))+1</f>
        <v>12</v>
      </c>
      <c r="I24" s="9"/>
    </row>
    <row r="25" spans="1:9" s="1" customFormat="1" ht="18.75" customHeight="1">
      <c r="A25" s="5">
        <v>22</v>
      </c>
      <c r="B25" s="6" t="s">
        <v>63</v>
      </c>
      <c r="C25" s="6" t="s">
        <v>64</v>
      </c>
      <c r="D25" s="6" t="s">
        <v>38</v>
      </c>
      <c r="E25" s="6" t="s">
        <v>39</v>
      </c>
      <c r="F25" s="6" t="s">
        <v>40</v>
      </c>
      <c r="G25" s="8">
        <v>74.53</v>
      </c>
      <c r="H25" s="9">
        <f>SUMPRODUCT(--((E25=$E$4:$E$121)*(F25=$F$4:$F$121)*$G$4:$G$121&gt;G25))+1</f>
        <v>13</v>
      </c>
      <c r="I25" s="9"/>
    </row>
    <row r="26" spans="1:9" s="1" customFormat="1" ht="18.75" customHeight="1">
      <c r="A26" s="5">
        <v>23</v>
      </c>
      <c r="B26" s="6" t="s">
        <v>65</v>
      </c>
      <c r="C26" s="6" t="s">
        <v>66</v>
      </c>
      <c r="D26" s="6" t="s">
        <v>38</v>
      </c>
      <c r="E26" s="6" t="s">
        <v>39</v>
      </c>
      <c r="F26" s="6" t="s">
        <v>40</v>
      </c>
      <c r="G26" s="8">
        <v>74.36</v>
      </c>
      <c r="H26" s="9">
        <f>SUMPRODUCT(--((E26=$E$4:$E$121)*(F26=$F$4:$F$121)*$G$4:$G$121&gt;G26))+1</f>
        <v>14</v>
      </c>
      <c r="I26" s="9"/>
    </row>
    <row r="27" spans="1:9" s="1" customFormat="1" ht="18.75" customHeight="1">
      <c r="A27" s="5">
        <v>24</v>
      </c>
      <c r="B27" s="6" t="s">
        <v>67</v>
      </c>
      <c r="C27" s="6" t="s">
        <v>68</v>
      </c>
      <c r="D27" s="6" t="s">
        <v>38</v>
      </c>
      <c r="E27" s="6" t="s">
        <v>39</v>
      </c>
      <c r="F27" s="6" t="s">
        <v>40</v>
      </c>
      <c r="G27" s="8">
        <v>74.34</v>
      </c>
      <c r="H27" s="9">
        <f>SUMPRODUCT(--((E27=$E$4:$E$121)*(F27=$F$4:$F$121)*$G$4:$G$121&gt;G27))+1</f>
        <v>15</v>
      </c>
      <c r="I27" s="9"/>
    </row>
    <row r="28" spans="1:9" s="1" customFormat="1" ht="18.75" customHeight="1">
      <c r="A28" s="5">
        <v>25</v>
      </c>
      <c r="B28" s="6" t="s">
        <v>69</v>
      </c>
      <c r="C28" s="6" t="s">
        <v>70</v>
      </c>
      <c r="D28" s="6" t="s">
        <v>38</v>
      </c>
      <c r="E28" s="6" t="s">
        <v>39</v>
      </c>
      <c r="F28" s="6" t="s">
        <v>40</v>
      </c>
      <c r="G28" s="8">
        <v>73.59</v>
      </c>
      <c r="H28" s="9">
        <f>SUMPRODUCT(--((E28=$E$4:$E$121)*(F28=$F$4:$F$121)*$G$4:$G$121&gt;G28))+1</f>
        <v>16</v>
      </c>
      <c r="I28" s="9"/>
    </row>
    <row r="29" spans="1:9" s="1" customFormat="1" ht="18.75" customHeight="1">
      <c r="A29" s="5">
        <v>26</v>
      </c>
      <c r="B29" s="6" t="s">
        <v>71</v>
      </c>
      <c r="C29" s="6" t="s">
        <v>72</v>
      </c>
      <c r="D29" s="6" t="s">
        <v>38</v>
      </c>
      <c r="E29" s="6" t="s">
        <v>39</v>
      </c>
      <c r="F29" s="6" t="s">
        <v>40</v>
      </c>
      <c r="G29" s="8">
        <v>73.43</v>
      </c>
      <c r="H29" s="9">
        <f>SUMPRODUCT(--((E29=$E$4:$E$121)*(F29=$F$4:$F$121)*$G$4:$G$121&gt;G29))+1</f>
        <v>17</v>
      </c>
      <c r="I29" s="9"/>
    </row>
    <row r="30" spans="1:9" s="1" customFormat="1" ht="18.75" customHeight="1">
      <c r="A30" s="5">
        <v>27</v>
      </c>
      <c r="B30" s="6" t="s">
        <v>73</v>
      </c>
      <c r="C30" s="6" t="s">
        <v>74</v>
      </c>
      <c r="D30" s="6" t="s">
        <v>38</v>
      </c>
      <c r="E30" s="6" t="s">
        <v>39</v>
      </c>
      <c r="F30" s="6" t="s">
        <v>40</v>
      </c>
      <c r="G30" s="8">
        <v>73.15</v>
      </c>
      <c r="H30" s="9">
        <f>SUMPRODUCT(--((E30=$E$4:$E$121)*(F30=$F$4:$F$121)*$G$4:$G$121&gt;G30))+1</f>
        <v>18</v>
      </c>
      <c r="I30" s="9"/>
    </row>
    <row r="31" spans="1:9" s="1" customFormat="1" ht="18.75" customHeight="1">
      <c r="A31" s="5">
        <v>28</v>
      </c>
      <c r="B31" s="6" t="s">
        <v>75</v>
      </c>
      <c r="C31" s="6" t="s">
        <v>76</v>
      </c>
      <c r="D31" s="6" t="s">
        <v>38</v>
      </c>
      <c r="E31" s="6" t="s">
        <v>39</v>
      </c>
      <c r="F31" s="6" t="s">
        <v>40</v>
      </c>
      <c r="G31" s="8">
        <v>73</v>
      </c>
      <c r="H31" s="9">
        <f>SUMPRODUCT(--((E31=$E$4:$E$121)*(F31=$F$4:$F$121)*$G$4:$G$121&gt;G31))+1</f>
        <v>19</v>
      </c>
      <c r="I31" s="9"/>
    </row>
    <row r="32" spans="1:9" s="1" customFormat="1" ht="18.75" customHeight="1">
      <c r="A32" s="5">
        <v>29</v>
      </c>
      <c r="B32" s="6" t="s">
        <v>77</v>
      </c>
      <c r="C32" s="6" t="s">
        <v>78</v>
      </c>
      <c r="D32" s="6" t="s">
        <v>38</v>
      </c>
      <c r="E32" s="6" t="s">
        <v>39</v>
      </c>
      <c r="F32" s="6" t="s">
        <v>40</v>
      </c>
      <c r="G32" s="8">
        <v>72.9</v>
      </c>
      <c r="H32" s="9">
        <f>SUMPRODUCT(--((E32=$E$4:$E$121)*(F32=$F$4:$F$121)*$G$4:$G$121&gt;G32))+1</f>
        <v>20</v>
      </c>
      <c r="I32" s="9"/>
    </row>
    <row r="33" spans="1:9" s="1" customFormat="1" ht="18.75" customHeight="1">
      <c r="A33" s="5">
        <v>30</v>
      </c>
      <c r="B33" s="6" t="s">
        <v>79</v>
      </c>
      <c r="C33" s="6" t="s">
        <v>80</v>
      </c>
      <c r="D33" s="6" t="s">
        <v>38</v>
      </c>
      <c r="E33" s="6" t="s">
        <v>39</v>
      </c>
      <c r="F33" s="6" t="s">
        <v>40</v>
      </c>
      <c r="G33" s="8">
        <v>72.84</v>
      </c>
      <c r="H33" s="9">
        <f>SUMPRODUCT(--((E33=$E$4:$E$121)*(F33=$F$4:$F$121)*$G$4:$G$121&gt;G33))+1</f>
        <v>21</v>
      </c>
      <c r="I33" s="9"/>
    </row>
    <row r="34" spans="1:9" s="1" customFormat="1" ht="18.75" customHeight="1">
      <c r="A34" s="5">
        <v>31</v>
      </c>
      <c r="B34" s="6" t="s">
        <v>81</v>
      </c>
      <c r="C34" s="6" t="s">
        <v>82</v>
      </c>
      <c r="D34" s="6" t="s">
        <v>38</v>
      </c>
      <c r="E34" s="6" t="s">
        <v>39</v>
      </c>
      <c r="F34" s="6" t="s">
        <v>40</v>
      </c>
      <c r="G34" s="8">
        <v>72.68</v>
      </c>
      <c r="H34" s="9">
        <f>SUMPRODUCT(--((E34=$E$4:$E$121)*(F34=$F$4:$F$121)*$G$4:$G$121&gt;G34))+1</f>
        <v>22</v>
      </c>
      <c r="I34" s="9"/>
    </row>
    <row r="35" spans="1:9" s="1" customFormat="1" ht="18.75" customHeight="1">
      <c r="A35" s="5">
        <v>32</v>
      </c>
      <c r="B35" s="6" t="s">
        <v>83</v>
      </c>
      <c r="C35" s="6" t="s">
        <v>84</v>
      </c>
      <c r="D35" s="6" t="s">
        <v>38</v>
      </c>
      <c r="E35" s="6" t="s">
        <v>39</v>
      </c>
      <c r="F35" s="6" t="s">
        <v>40</v>
      </c>
      <c r="G35" s="8">
        <v>72.4</v>
      </c>
      <c r="H35" s="9">
        <f>SUMPRODUCT(--((E35=$E$4:$E$121)*(F35=$F$4:$F$121)*$G$4:$G$121&gt;G35))+1</f>
        <v>23</v>
      </c>
      <c r="I35" s="9"/>
    </row>
    <row r="36" spans="1:9" s="1" customFormat="1" ht="18.75" customHeight="1">
      <c r="A36" s="5">
        <v>33</v>
      </c>
      <c r="B36" s="6" t="s">
        <v>85</v>
      </c>
      <c r="C36" s="6" t="s">
        <v>86</v>
      </c>
      <c r="D36" s="6" t="s">
        <v>38</v>
      </c>
      <c r="E36" s="6" t="s">
        <v>39</v>
      </c>
      <c r="F36" s="6" t="s">
        <v>40</v>
      </c>
      <c r="G36" s="8">
        <v>72.3</v>
      </c>
      <c r="H36" s="9">
        <f>SUMPRODUCT(--((E36=$E$4:$E$121)*(F36=$F$4:$F$121)*$G$4:$G$121&gt;G36))+1</f>
        <v>24</v>
      </c>
      <c r="I36" s="9"/>
    </row>
    <row r="37" spans="1:9" s="1" customFormat="1" ht="18.75" customHeight="1">
      <c r="A37" s="5">
        <v>34</v>
      </c>
      <c r="B37" s="6" t="s">
        <v>87</v>
      </c>
      <c r="C37" s="6" t="s">
        <v>88</v>
      </c>
      <c r="D37" s="6" t="s">
        <v>38</v>
      </c>
      <c r="E37" s="6" t="s">
        <v>39</v>
      </c>
      <c r="F37" s="6" t="s">
        <v>40</v>
      </c>
      <c r="G37" s="8">
        <v>72.26</v>
      </c>
      <c r="H37" s="9">
        <f>SUMPRODUCT(--((E37=$E$4:$E$121)*(F37=$F$4:$F$121)*$G$4:$G$121&gt;G37))+1</f>
        <v>25</v>
      </c>
      <c r="I37" s="9"/>
    </row>
    <row r="38" spans="1:9" s="1" customFormat="1" ht="18.75" customHeight="1">
      <c r="A38" s="5">
        <v>35</v>
      </c>
      <c r="B38" s="6" t="s">
        <v>89</v>
      </c>
      <c r="C38" s="6" t="s">
        <v>90</v>
      </c>
      <c r="D38" s="6" t="s">
        <v>38</v>
      </c>
      <c r="E38" s="6" t="s">
        <v>39</v>
      </c>
      <c r="F38" s="6" t="s">
        <v>40</v>
      </c>
      <c r="G38" s="8">
        <v>71.94</v>
      </c>
      <c r="H38" s="9">
        <f>SUMPRODUCT(--((E38=$E$4:$E$121)*(F38=$F$4:$F$121)*$G$4:$G$121&gt;G38))+1</f>
        <v>26</v>
      </c>
      <c r="I38" s="9"/>
    </row>
    <row r="39" spans="1:9" s="1" customFormat="1" ht="18.75" customHeight="1">
      <c r="A39" s="5">
        <v>36</v>
      </c>
      <c r="B39" s="6" t="s">
        <v>91</v>
      </c>
      <c r="C39" s="6" t="s">
        <v>92</v>
      </c>
      <c r="D39" s="6" t="s">
        <v>38</v>
      </c>
      <c r="E39" s="6" t="s">
        <v>39</v>
      </c>
      <c r="F39" s="6" t="s">
        <v>40</v>
      </c>
      <c r="G39" s="8">
        <v>71.92</v>
      </c>
      <c r="H39" s="9">
        <f>SUMPRODUCT(--((E39=$E$4:$E$121)*(F39=$F$4:$F$121)*$G$4:$G$121&gt;G39))+1</f>
        <v>27</v>
      </c>
      <c r="I39" s="9"/>
    </row>
    <row r="40" spans="1:9" s="1" customFormat="1" ht="18.75" customHeight="1">
      <c r="A40" s="5">
        <v>37</v>
      </c>
      <c r="B40" s="6" t="s">
        <v>93</v>
      </c>
      <c r="C40" s="6" t="s">
        <v>94</v>
      </c>
      <c r="D40" s="6" t="s">
        <v>95</v>
      </c>
      <c r="E40" s="6" t="s">
        <v>39</v>
      </c>
      <c r="F40" s="6" t="s">
        <v>96</v>
      </c>
      <c r="G40" s="8">
        <v>53.3</v>
      </c>
      <c r="H40" s="9">
        <f>SUMPRODUCT(--((E40=$E$4:$E$121)*(F40=$F$4:$F$121)*$G$4:$G$121&gt;G40))+1</f>
        <v>1</v>
      </c>
      <c r="I40" s="9"/>
    </row>
    <row r="41" spans="1:9" s="1" customFormat="1" ht="18.75" customHeight="1">
      <c r="A41" s="5">
        <v>38</v>
      </c>
      <c r="B41" s="6" t="s">
        <v>97</v>
      </c>
      <c r="C41" s="6" t="s">
        <v>98</v>
      </c>
      <c r="D41" s="6" t="s">
        <v>95</v>
      </c>
      <c r="E41" s="6" t="s">
        <v>39</v>
      </c>
      <c r="F41" s="6" t="s">
        <v>96</v>
      </c>
      <c r="G41" s="8">
        <v>53.23</v>
      </c>
      <c r="H41" s="9">
        <f>SUMPRODUCT(--((E41=$E$4:$E$121)*(F41=$F$4:$F$121)*$G$4:$G$121&gt;G41))+1</f>
        <v>2</v>
      </c>
      <c r="I41" s="9"/>
    </row>
    <row r="42" spans="1:9" s="1" customFormat="1" ht="18.75" customHeight="1">
      <c r="A42" s="5">
        <v>39</v>
      </c>
      <c r="B42" s="6" t="s">
        <v>99</v>
      </c>
      <c r="C42" s="6" t="s">
        <v>100</v>
      </c>
      <c r="D42" s="6" t="s">
        <v>95</v>
      </c>
      <c r="E42" s="6" t="s">
        <v>39</v>
      </c>
      <c r="F42" s="6" t="s">
        <v>96</v>
      </c>
      <c r="G42" s="8">
        <v>50.22</v>
      </c>
      <c r="H42" s="9">
        <f>SUMPRODUCT(--((E42=$E$4:$E$121)*(F42=$F$4:$F$121)*$G$4:$G$121&gt;G42))+1</f>
        <v>3</v>
      </c>
      <c r="I42" s="9"/>
    </row>
    <row r="43" spans="1:9" s="1" customFormat="1" ht="30" customHeight="1">
      <c r="A43" s="5">
        <v>40</v>
      </c>
      <c r="B43" s="6" t="s">
        <v>101</v>
      </c>
      <c r="C43" s="6" t="s">
        <v>102</v>
      </c>
      <c r="D43" s="6" t="s">
        <v>95</v>
      </c>
      <c r="E43" s="6" t="s">
        <v>103</v>
      </c>
      <c r="F43" s="6" t="s">
        <v>104</v>
      </c>
      <c r="G43" s="8">
        <v>65.95</v>
      </c>
      <c r="H43" s="9">
        <f>SUMPRODUCT(--((E43=$E$4:$E$121)*(F43=$F$4:$F$121)*$G$4:$G$121&gt;G43))+1</f>
        <v>1</v>
      </c>
      <c r="I43" s="9"/>
    </row>
    <row r="44" spans="1:9" s="1" customFormat="1" ht="30" customHeight="1">
      <c r="A44" s="5">
        <v>41</v>
      </c>
      <c r="B44" s="6" t="s">
        <v>105</v>
      </c>
      <c r="C44" s="6" t="s">
        <v>106</v>
      </c>
      <c r="D44" s="6" t="s">
        <v>95</v>
      </c>
      <c r="E44" s="6" t="s">
        <v>103</v>
      </c>
      <c r="F44" s="6" t="s">
        <v>104</v>
      </c>
      <c r="G44" s="8">
        <v>60.45</v>
      </c>
      <c r="H44" s="9">
        <f>SUMPRODUCT(--((E44=$E$4:$E$121)*(F44=$F$4:$F$121)*$G$4:$G$121&gt;G44))+1</f>
        <v>2</v>
      </c>
      <c r="I44" s="9"/>
    </row>
    <row r="45" spans="1:9" s="1" customFormat="1" ht="30" customHeight="1">
      <c r="A45" s="5">
        <v>42</v>
      </c>
      <c r="B45" s="6" t="s">
        <v>107</v>
      </c>
      <c r="C45" s="6" t="s">
        <v>108</v>
      </c>
      <c r="D45" s="6" t="s">
        <v>95</v>
      </c>
      <c r="E45" s="6" t="s">
        <v>103</v>
      </c>
      <c r="F45" s="6" t="s">
        <v>104</v>
      </c>
      <c r="G45" s="8">
        <v>53.7</v>
      </c>
      <c r="H45" s="9">
        <f>SUMPRODUCT(--((E45=$E$4:$E$121)*(F45=$F$4:$F$121)*$G$4:$G$121&gt;G45))+1</f>
        <v>3</v>
      </c>
      <c r="I45" s="9"/>
    </row>
    <row r="46" spans="1:9" s="1" customFormat="1" ht="30" customHeight="1">
      <c r="A46" s="5">
        <v>43</v>
      </c>
      <c r="B46" s="6" t="s">
        <v>109</v>
      </c>
      <c r="C46" s="6" t="s">
        <v>110</v>
      </c>
      <c r="D46" s="6" t="s">
        <v>95</v>
      </c>
      <c r="E46" s="6" t="s">
        <v>103</v>
      </c>
      <c r="F46" s="6" t="s">
        <v>111</v>
      </c>
      <c r="G46" s="8">
        <v>65.42</v>
      </c>
      <c r="H46" s="9">
        <f>SUMPRODUCT(--((E46=$E$4:$E$121)*(F46=$F$4:$F$121)*$G$4:$G$121&gt;G46))+1</f>
        <v>1</v>
      </c>
      <c r="I46" s="9"/>
    </row>
    <row r="47" spans="1:9" s="1" customFormat="1" ht="30" customHeight="1">
      <c r="A47" s="5">
        <v>44</v>
      </c>
      <c r="B47" s="6" t="s">
        <v>112</v>
      </c>
      <c r="C47" s="6" t="s">
        <v>113</v>
      </c>
      <c r="D47" s="6" t="s">
        <v>95</v>
      </c>
      <c r="E47" s="6" t="s">
        <v>103</v>
      </c>
      <c r="F47" s="6" t="s">
        <v>111</v>
      </c>
      <c r="G47" s="8">
        <v>57.4</v>
      </c>
      <c r="H47" s="9">
        <f>SUMPRODUCT(--((E47=$E$4:$E$121)*(F47=$F$4:$F$121)*$G$4:$G$121&gt;G47))+1</f>
        <v>2</v>
      </c>
      <c r="I47" s="9"/>
    </row>
    <row r="48" spans="1:9" s="1" customFormat="1" ht="30" customHeight="1">
      <c r="A48" s="5">
        <v>45</v>
      </c>
      <c r="B48" s="6" t="s">
        <v>114</v>
      </c>
      <c r="C48" s="6" t="s">
        <v>115</v>
      </c>
      <c r="D48" s="6" t="s">
        <v>95</v>
      </c>
      <c r="E48" s="6" t="s">
        <v>103</v>
      </c>
      <c r="F48" s="6" t="s">
        <v>111</v>
      </c>
      <c r="G48" s="8">
        <v>54.11</v>
      </c>
      <c r="H48" s="9">
        <f>SUMPRODUCT(--((E48=$E$4:$E$121)*(F48=$F$4:$F$121)*$G$4:$G$121&gt;G48))+1</f>
        <v>3</v>
      </c>
      <c r="I48" s="9"/>
    </row>
    <row r="49" spans="1:9" s="1" customFormat="1" ht="18.75" customHeight="1">
      <c r="A49" s="5">
        <v>46</v>
      </c>
      <c r="B49" s="6" t="s">
        <v>116</v>
      </c>
      <c r="C49" s="6" t="s">
        <v>117</v>
      </c>
      <c r="D49" s="6" t="s">
        <v>95</v>
      </c>
      <c r="E49" s="6" t="s">
        <v>118</v>
      </c>
      <c r="F49" s="6" t="s">
        <v>119</v>
      </c>
      <c r="G49" s="8">
        <v>78.77</v>
      </c>
      <c r="H49" s="9">
        <f>SUMPRODUCT(--((E49=$E$4:$E$121)*(F49=$F$4:$F$121)*$G$4:$G$121&gt;G49))+1</f>
        <v>1</v>
      </c>
      <c r="I49" s="9"/>
    </row>
    <row r="50" spans="1:9" s="1" customFormat="1" ht="18.75" customHeight="1">
      <c r="A50" s="5">
        <v>47</v>
      </c>
      <c r="B50" s="6" t="s">
        <v>120</v>
      </c>
      <c r="C50" s="6" t="s">
        <v>121</v>
      </c>
      <c r="D50" s="6" t="s">
        <v>95</v>
      </c>
      <c r="E50" s="6" t="s">
        <v>118</v>
      </c>
      <c r="F50" s="6" t="s">
        <v>119</v>
      </c>
      <c r="G50" s="8">
        <v>74.86</v>
      </c>
      <c r="H50" s="9">
        <f>SUMPRODUCT(--((E50=$E$4:$E$121)*(F50=$F$4:$F$121)*$G$4:$G$121&gt;G50))+1</f>
        <v>2</v>
      </c>
      <c r="I50" s="9"/>
    </row>
    <row r="51" spans="1:9" s="1" customFormat="1" ht="18.75" customHeight="1">
      <c r="A51" s="5">
        <v>48</v>
      </c>
      <c r="B51" s="6" t="s">
        <v>122</v>
      </c>
      <c r="C51" s="6" t="s">
        <v>123</v>
      </c>
      <c r="D51" s="6" t="s">
        <v>95</v>
      </c>
      <c r="E51" s="6" t="s">
        <v>118</v>
      </c>
      <c r="F51" s="6" t="s">
        <v>119</v>
      </c>
      <c r="G51" s="8">
        <v>65.86</v>
      </c>
      <c r="H51" s="9">
        <f>SUMPRODUCT(--((E51=$E$4:$E$121)*(F51=$F$4:$F$121)*$G$4:$G$121&gt;G51))+1</f>
        <v>3</v>
      </c>
      <c r="I51" s="9"/>
    </row>
    <row r="52" spans="1:9" s="1" customFormat="1" ht="18.75" customHeight="1">
      <c r="A52" s="5">
        <v>49</v>
      </c>
      <c r="B52" s="6" t="s">
        <v>124</v>
      </c>
      <c r="C52" s="6" t="s">
        <v>125</v>
      </c>
      <c r="D52" s="6" t="s">
        <v>95</v>
      </c>
      <c r="E52" s="6" t="s">
        <v>118</v>
      </c>
      <c r="F52" s="6" t="s">
        <v>119</v>
      </c>
      <c r="G52" s="8">
        <v>60.4</v>
      </c>
      <c r="H52" s="9">
        <f>SUMPRODUCT(--((E52=$E$4:$E$121)*(F52=$F$4:$F$121)*$G$4:$G$121&gt;G52))+1</f>
        <v>4</v>
      </c>
      <c r="I52" s="9"/>
    </row>
    <row r="53" spans="1:9" s="1" customFormat="1" ht="18.75" customHeight="1">
      <c r="A53" s="5">
        <v>50</v>
      </c>
      <c r="B53" s="6" t="s">
        <v>126</v>
      </c>
      <c r="C53" s="6" t="s">
        <v>127</v>
      </c>
      <c r="D53" s="6" t="s">
        <v>95</v>
      </c>
      <c r="E53" s="6" t="s">
        <v>118</v>
      </c>
      <c r="F53" s="6" t="s">
        <v>119</v>
      </c>
      <c r="G53" s="8">
        <v>54.76</v>
      </c>
      <c r="H53" s="9">
        <f>SUMPRODUCT(--((E53=$E$4:$E$121)*(F53=$F$4:$F$121)*$G$4:$G$121&gt;G53))+1</f>
        <v>5</v>
      </c>
      <c r="I53" s="9"/>
    </row>
    <row r="54" spans="1:9" s="1" customFormat="1" ht="18.75" customHeight="1">
      <c r="A54" s="5">
        <v>51</v>
      </c>
      <c r="B54" s="6" t="s">
        <v>128</v>
      </c>
      <c r="C54" s="6" t="s">
        <v>129</v>
      </c>
      <c r="D54" s="6" t="s">
        <v>95</v>
      </c>
      <c r="E54" s="6" t="s">
        <v>118</v>
      </c>
      <c r="F54" s="6" t="s">
        <v>119</v>
      </c>
      <c r="G54" s="8">
        <v>48.07</v>
      </c>
      <c r="H54" s="9">
        <f>SUMPRODUCT(--((E54=$E$4:$E$121)*(F54=$F$4:$F$121)*$G$4:$G$121&gt;G54))+1</f>
        <v>6</v>
      </c>
      <c r="I54" s="9"/>
    </row>
    <row r="55" spans="1:9" s="1" customFormat="1" ht="18.75" customHeight="1">
      <c r="A55" s="5">
        <v>52</v>
      </c>
      <c r="B55" s="6" t="s">
        <v>130</v>
      </c>
      <c r="C55" s="6" t="s">
        <v>131</v>
      </c>
      <c r="D55" s="6" t="s">
        <v>95</v>
      </c>
      <c r="E55" s="6" t="s">
        <v>118</v>
      </c>
      <c r="F55" s="6" t="s">
        <v>119</v>
      </c>
      <c r="G55" s="8">
        <v>47.05</v>
      </c>
      <c r="H55" s="9">
        <f>SUMPRODUCT(--((E55=$E$4:$E$121)*(F55=$F$4:$F$121)*$G$4:$G$121&gt;G55))+1</f>
        <v>7</v>
      </c>
      <c r="I55" s="9"/>
    </row>
    <row r="56" spans="1:9" s="1" customFormat="1" ht="18.75" customHeight="1">
      <c r="A56" s="5">
        <v>53</v>
      </c>
      <c r="B56" s="6" t="s">
        <v>132</v>
      </c>
      <c r="C56" s="6" t="s">
        <v>133</v>
      </c>
      <c r="D56" s="6" t="s">
        <v>95</v>
      </c>
      <c r="E56" s="6" t="s">
        <v>118</v>
      </c>
      <c r="F56" s="6" t="s">
        <v>119</v>
      </c>
      <c r="G56" s="8">
        <v>46.92</v>
      </c>
      <c r="H56" s="9">
        <f>SUMPRODUCT(--((E56=$E$4:$E$121)*(F56=$F$4:$F$121)*$G$4:$G$121&gt;G56))+1</f>
        <v>8</v>
      </c>
      <c r="I56" s="9"/>
    </row>
    <row r="57" spans="1:9" s="1" customFormat="1" ht="18.75" customHeight="1">
      <c r="A57" s="5">
        <v>54</v>
      </c>
      <c r="B57" s="6" t="s">
        <v>134</v>
      </c>
      <c r="C57" s="6" t="s">
        <v>135</v>
      </c>
      <c r="D57" s="6" t="s">
        <v>95</v>
      </c>
      <c r="E57" s="6" t="s">
        <v>118</v>
      </c>
      <c r="F57" s="6" t="s">
        <v>119</v>
      </c>
      <c r="G57" s="8">
        <v>41.3</v>
      </c>
      <c r="H57" s="9">
        <f>SUMPRODUCT(--((E57=$E$4:$E$121)*(F57=$F$4:$F$121)*$G$4:$G$121&gt;G57))+1</f>
        <v>9</v>
      </c>
      <c r="I57" s="9"/>
    </row>
    <row r="58" spans="1:9" s="1" customFormat="1" ht="18.75" customHeight="1">
      <c r="A58" s="5">
        <v>55</v>
      </c>
      <c r="B58" s="6" t="s">
        <v>136</v>
      </c>
      <c r="C58" s="6" t="s">
        <v>137</v>
      </c>
      <c r="D58" s="6" t="s">
        <v>138</v>
      </c>
      <c r="E58" s="6" t="s">
        <v>118</v>
      </c>
      <c r="F58" s="6" t="s">
        <v>139</v>
      </c>
      <c r="G58" s="8">
        <v>74.59</v>
      </c>
      <c r="H58" s="9">
        <f>SUMPRODUCT(--((E58=$E$4:$E$121)*(F58=$F$4:$F$121)*$G$4:$G$121&gt;G58))+1</f>
        <v>1</v>
      </c>
      <c r="I58" s="9"/>
    </row>
    <row r="59" spans="1:9" s="1" customFormat="1" ht="18.75" customHeight="1">
      <c r="A59" s="5">
        <v>56</v>
      </c>
      <c r="B59" s="6" t="s">
        <v>140</v>
      </c>
      <c r="C59" s="6" t="s">
        <v>141</v>
      </c>
      <c r="D59" s="6" t="s">
        <v>138</v>
      </c>
      <c r="E59" s="6" t="s">
        <v>118</v>
      </c>
      <c r="F59" s="6" t="s">
        <v>139</v>
      </c>
      <c r="G59" s="8">
        <v>73.17</v>
      </c>
      <c r="H59" s="9">
        <f>SUMPRODUCT(--((E59=$E$4:$E$121)*(F59=$F$4:$F$121)*$G$4:$G$121&gt;G59))+1</f>
        <v>2</v>
      </c>
      <c r="I59" s="9"/>
    </row>
    <row r="60" spans="1:9" s="1" customFormat="1" ht="18.75" customHeight="1">
      <c r="A60" s="5">
        <v>57</v>
      </c>
      <c r="B60" s="6" t="s">
        <v>142</v>
      </c>
      <c r="C60" s="6" t="s">
        <v>143</v>
      </c>
      <c r="D60" s="6" t="s">
        <v>138</v>
      </c>
      <c r="E60" s="6" t="s">
        <v>118</v>
      </c>
      <c r="F60" s="6" t="s">
        <v>139</v>
      </c>
      <c r="G60" s="8">
        <v>70.5</v>
      </c>
      <c r="H60" s="9">
        <f>SUMPRODUCT(--((E60=$E$4:$E$121)*(F60=$F$4:$F$121)*$G$4:$G$121&gt;G60))+1</f>
        <v>3</v>
      </c>
      <c r="I60" s="9"/>
    </row>
    <row r="61" spans="1:9" s="1" customFormat="1" ht="18.75" customHeight="1">
      <c r="A61" s="5">
        <v>58</v>
      </c>
      <c r="B61" s="6" t="s">
        <v>144</v>
      </c>
      <c r="C61" s="6" t="s">
        <v>145</v>
      </c>
      <c r="D61" s="6" t="s">
        <v>138</v>
      </c>
      <c r="E61" s="6" t="s">
        <v>146</v>
      </c>
      <c r="F61" s="6" t="s">
        <v>147</v>
      </c>
      <c r="G61" s="8">
        <v>74.91</v>
      </c>
      <c r="H61" s="9">
        <f>SUMPRODUCT(--((E61=$E$4:$E$121)*(F61=$F$4:$F$121)*$G$4:$G$121&gt;G61))+1</f>
        <v>1</v>
      </c>
      <c r="I61" s="9"/>
    </row>
    <row r="62" spans="1:9" s="1" customFormat="1" ht="18.75" customHeight="1">
      <c r="A62" s="5">
        <v>59</v>
      </c>
      <c r="B62" s="6" t="s">
        <v>148</v>
      </c>
      <c r="C62" s="6" t="s">
        <v>149</v>
      </c>
      <c r="D62" s="6" t="s">
        <v>138</v>
      </c>
      <c r="E62" s="6" t="s">
        <v>146</v>
      </c>
      <c r="F62" s="6" t="s">
        <v>147</v>
      </c>
      <c r="G62" s="8">
        <v>74.48</v>
      </c>
      <c r="H62" s="9">
        <f>SUMPRODUCT(--((E62=$E$4:$E$121)*(F62=$F$4:$F$121)*$G$4:$G$121&gt;G62))+1</f>
        <v>2</v>
      </c>
      <c r="I62" s="9"/>
    </row>
    <row r="63" spans="1:9" s="1" customFormat="1" ht="18.75" customHeight="1">
      <c r="A63" s="5">
        <v>60</v>
      </c>
      <c r="B63" s="6" t="s">
        <v>150</v>
      </c>
      <c r="C63" s="6" t="s">
        <v>151</v>
      </c>
      <c r="D63" s="6" t="s">
        <v>138</v>
      </c>
      <c r="E63" s="6" t="s">
        <v>146</v>
      </c>
      <c r="F63" s="6" t="s">
        <v>147</v>
      </c>
      <c r="G63" s="8">
        <v>72.86</v>
      </c>
      <c r="H63" s="9">
        <f>SUMPRODUCT(--((E63=$E$4:$E$121)*(F63=$F$4:$F$121)*$G$4:$G$121&gt;G63))+1</f>
        <v>3</v>
      </c>
      <c r="I63" s="9"/>
    </row>
    <row r="64" spans="1:9" s="1" customFormat="1" ht="18.75" customHeight="1">
      <c r="A64" s="5">
        <v>61</v>
      </c>
      <c r="B64" s="6" t="s">
        <v>152</v>
      </c>
      <c r="C64" s="6" t="s">
        <v>153</v>
      </c>
      <c r="D64" s="6" t="s">
        <v>138</v>
      </c>
      <c r="E64" s="6" t="s">
        <v>154</v>
      </c>
      <c r="F64" s="6" t="s">
        <v>155</v>
      </c>
      <c r="G64" s="8">
        <v>62.77</v>
      </c>
      <c r="H64" s="9">
        <f>SUMPRODUCT(--((E64=$E$4:$E$121)*(F64=$F$4:$F$121)*$G$4:$G$121&gt;G64))+1</f>
        <v>1</v>
      </c>
      <c r="I64" s="9"/>
    </row>
    <row r="65" spans="1:9" s="1" customFormat="1" ht="18.75" customHeight="1">
      <c r="A65" s="5">
        <v>62</v>
      </c>
      <c r="B65" s="6" t="s">
        <v>156</v>
      </c>
      <c r="C65" s="6" t="s">
        <v>157</v>
      </c>
      <c r="D65" s="6" t="s">
        <v>138</v>
      </c>
      <c r="E65" s="6" t="s">
        <v>154</v>
      </c>
      <c r="F65" s="6" t="s">
        <v>155</v>
      </c>
      <c r="G65" s="8">
        <v>57.68</v>
      </c>
      <c r="H65" s="9">
        <f>SUMPRODUCT(--((E65=$E$4:$E$121)*(F65=$F$4:$F$121)*$G$4:$G$121&gt;G65))+1</f>
        <v>2</v>
      </c>
      <c r="I65" s="9"/>
    </row>
    <row r="66" spans="1:9" s="1" customFormat="1" ht="18.75" customHeight="1">
      <c r="A66" s="5">
        <v>63</v>
      </c>
      <c r="B66" s="6" t="s">
        <v>158</v>
      </c>
      <c r="C66" s="6" t="s">
        <v>159</v>
      </c>
      <c r="D66" s="6" t="s">
        <v>138</v>
      </c>
      <c r="E66" s="6" t="s">
        <v>160</v>
      </c>
      <c r="F66" s="6" t="s">
        <v>161</v>
      </c>
      <c r="G66" s="8">
        <v>73.2</v>
      </c>
      <c r="H66" s="9">
        <f>SUMPRODUCT(--((E66=$E$4:$E$121)*(F66=$F$4:$F$121)*$G$4:$G$121&gt;G66))+1</f>
        <v>1</v>
      </c>
      <c r="I66" s="9"/>
    </row>
    <row r="67" spans="1:9" s="1" customFormat="1" ht="18.75" customHeight="1">
      <c r="A67" s="5">
        <v>64</v>
      </c>
      <c r="B67" s="6" t="s">
        <v>162</v>
      </c>
      <c r="C67" s="6" t="s">
        <v>163</v>
      </c>
      <c r="D67" s="6" t="s">
        <v>138</v>
      </c>
      <c r="E67" s="6" t="s">
        <v>160</v>
      </c>
      <c r="F67" s="6" t="s">
        <v>161</v>
      </c>
      <c r="G67" s="8">
        <v>72.36</v>
      </c>
      <c r="H67" s="9">
        <f>SUMPRODUCT(--((E67=$E$4:$E$121)*(F67=$F$4:$F$121)*$G$4:$G$121&gt;G67))+1</f>
        <v>2</v>
      </c>
      <c r="I67" s="9"/>
    </row>
    <row r="68" spans="1:9" s="1" customFormat="1" ht="18.75" customHeight="1">
      <c r="A68" s="5">
        <v>65</v>
      </c>
      <c r="B68" s="6" t="s">
        <v>164</v>
      </c>
      <c r="C68" s="6" t="s">
        <v>165</v>
      </c>
      <c r="D68" s="6" t="s">
        <v>138</v>
      </c>
      <c r="E68" s="6" t="s">
        <v>160</v>
      </c>
      <c r="F68" s="6" t="s">
        <v>161</v>
      </c>
      <c r="G68" s="8">
        <v>71.9</v>
      </c>
      <c r="H68" s="9">
        <f>SUMPRODUCT(--((E68=$E$4:$E$121)*(F68=$F$4:$F$121)*$G$4:$G$121&gt;G68))+1</f>
        <v>3</v>
      </c>
      <c r="I68" s="9"/>
    </row>
    <row r="69" spans="1:9" s="1" customFormat="1" ht="30" customHeight="1">
      <c r="A69" s="5">
        <v>66</v>
      </c>
      <c r="B69" s="6" t="s">
        <v>166</v>
      </c>
      <c r="C69" s="6" t="s">
        <v>167</v>
      </c>
      <c r="D69" s="6" t="s">
        <v>138</v>
      </c>
      <c r="E69" s="6" t="s">
        <v>168</v>
      </c>
      <c r="F69" s="6" t="s">
        <v>169</v>
      </c>
      <c r="G69" s="8">
        <v>77.14</v>
      </c>
      <c r="H69" s="9">
        <f>SUMPRODUCT(--((E69=$E$4:$E$121)*(F69=$F$4:$F$121)*$G$4:$G$121&gt;G69))+1</f>
        <v>1</v>
      </c>
      <c r="I69" s="9"/>
    </row>
    <row r="70" spans="1:9" s="1" customFormat="1" ht="30" customHeight="1">
      <c r="A70" s="5">
        <v>67</v>
      </c>
      <c r="B70" s="6" t="s">
        <v>170</v>
      </c>
      <c r="C70" s="6" t="s">
        <v>171</v>
      </c>
      <c r="D70" s="6" t="s">
        <v>138</v>
      </c>
      <c r="E70" s="6" t="s">
        <v>168</v>
      </c>
      <c r="F70" s="6" t="s">
        <v>169</v>
      </c>
      <c r="G70" s="8">
        <v>75.73</v>
      </c>
      <c r="H70" s="9">
        <f>SUMPRODUCT(--((E70=$E$4:$E$121)*(F70=$F$4:$F$121)*$G$4:$G$121&gt;G70))+1</f>
        <v>2</v>
      </c>
      <c r="I70" s="9"/>
    </row>
    <row r="71" spans="1:9" s="1" customFormat="1" ht="30" customHeight="1">
      <c r="A71" s="5">
        <v>68</v>
      </c>
      <c r="B71" s="6" t="s">
        <v>172</v>
      </c>
      <c r="C71" s="6" t="s">
        <v>173</v>
      </c>
      <c r="D71" s="6" t="s">
        <v>138</v>
      </c>
      <c r="E71" s="6" t="s">
        <v>168</v>
      </c>
      <c r="F71" s="6" t="s">
        <v>169</v>
      </c>
      <c r="G71" s="8">
        <v>74.47</v>
      </c>
      <c r="H71" s="9">
        <f>SUMPRODUCT(--((E71=$E$4:$E$121)*(F71=$F$4:$F$121)*$G$4:$G$121&gt;G71))+1</f>
        <v>3</v>
      </c>
      <c r="I71" s="9"/>
    </row>
    <row r="72" spans="1:9" s="1" customFormat="1" ht="27.75" customHeight="1">
      <c r="A72" s="5">
        <v>69</v>
      </c>
      <c r="B72" s="6" t="s">
        <v>174</v>
      </c>
      <c r="C72" s="6" t="s">
        <v>175</v>
      </c>
      <c r="D72" s="6" t="s">
        <v>138</v>
      </c>
      <c r="E72" s="6" t="s">
        <v>176</v>
      </c>
      <c r="F72" s="6" t="s">
        <v>177</v>
      </c>
      <c r="G72" s="8">
        <v>69.27</v>
      </c>
      <c r="H72" s="9">
        <f>SUMPRODUCT(--((E72=$E$4:$E$121)*(F72=$F$4:$F$121)*$G$4:$G$121&gt;G72))+1</f>
        <v>1</v>
      </c>
      <c r="I72" s="9"/>
    </row>
    <row r="73" spans="1:9" s="1" customFormat="1" ht="27.75" customHeight="1">
      <c r="A73" s="5">
        <v>70</v>
      </c>
      <c r="B73" s="6" t="s">
        <v>178</v>
      </c>
      <c r="C73" s="6" t="s">
        <v>179</v>
      </c>
      <c r="D73" s="6" t="s">
        <v>138</v>
      </c>
      <c r="E73" s="6" t="s">
        <v>176</v>
      </c>
      <c r="F73" s="6" t="s">
        <v>177</v>
      </c>
      <c r="G73" s="8">
        <v>68.67</v>
      </c>
      <c r="H73" s="9">
        <f>SUMPRODUCT(--((E73=$E$4:$E$121)*(F73=$F$4:$F$121)*$G$4:$G$121&gt;G73))+1</f>
        <v>2</v>
      </c>
      <c r="I73" s="9"/>
    </row>
    <row r="74" spans="1:9" s="1" customFormat="1" ht="27.75" customHeight="1">
      <c r="A74" s="5">
        <v>71</v>
      </c>
      <c r="B74" s="6" t="s">
        <v>180</v>
      </c>
      <c r="C74" s="6" t="s">
        <v>181</v>
      </c>
      <c r="D74" s="6" t="s">
        <v>138</v>
      </c>
      <c r="E74" s="6" t="s">
        <v>176</v>
      </c>
      <c r="F74" s="6" t="s">
        <v>177</v>
      </c>
      <c r="G74" s="8">
        <v>68.37</v>
      </c>
      <c r="H74" s="9">
        <f>SUMPRODUCT(--((E74=$E$4:$E$121)*(F74=$F$4:$F$121)*$G$4:$G$121&gt;G74))+1</f>
        <v>3</v>
      </c>
      <c r="I74" s="9"/>
    </row>
    <row r="75" spans="1:9" s="1" customFormat="1" ht="30" customHeight="1">
      <c r="A75" s="5">
        <v>72</v>
      </c>
      <c r="B75" s="6" t="s">
        <v>182</v>
      </c>
      <c r="C75" s="6" t="s">
        <v>183</v>
      </c>
      <c r="D75" s="6" t="s">
        <v>138</v>
      </c>
      <c r="E75" s="6" t="s">
        <v>184</v>
      </c>
      <c r="F75" s="6" t="s">
        <v>185</v>
      </c>
      <c r="G75" s="8">
        <v>75.34</v>
      </c>
      <c r="H75" s="9">
        <f>SUMPRODUCT(--((E75=$E$4:$E$121)*(F75=$F$4:$F$121)*$G$4:$G$121&gt;G75))+1</f>
        <v>1</v>
      </c>
      <c r="I75" s="9"/>
    </row>
    <row r="76" spans="1:9" s="1" customFormat="1" ht="30" customHeight="1">
      <c r="A76" s="5">
        <v>73</v>
      </c>
      <c r="B76" s="6" t="s">
        <v>186</v>
      </c>
      <c r="C76" s="6" t="s">
        <v>187</v>
      </c>
      <c r="D76" s="6" t="s">
        <v>138</v>
      </c>
      <c r="E76" s="6" t="s">
        <v>184</v>
      </c>
      <c r="F76" s="6" t="s">
        <v>185</v>
      </c>
      <c r="G76" s="8">
        <v>72.4</v>
      </c>
      <c r="H76" s="9">
        <f>SUMPRODUCT(--((E76=$E$4:$E$121)*(F76=$F$4:$F$121)*$G$4:$G$121&gt;G76))+1</f>
        <v>2</v>
      </c>
      <c r="I76" s="9"/>
    </row>
    <row r="77" spans="1:9" s="1" customFormat="1" ht="30" customHeight="1">
      <c r="A77" s="5">
        <v>74</v>
      </c>
      <c r="B77" s="6" t="s">
        <v>188</v>
      </c>
      <c r="C77" s="6" t="s">
        <v>189</v>
      </c>
      <c r="D77" s="6" t="s">
        <v>138</v>
      </c>
      <c r="E77" s="6" t="s">
        <v>184</v>
      </c>
      <c r="F77" s="6" t="s">
        <v>185</v>
      </c>
      <c r="G77" s="8">
        <v>70.11</v>
      </c>
      <c r="H77" s="9">
        <f>SUMPRODUCT(--((E77=$E$4:$E$121)*(F77=$F$4:$F$121)*$G$4:$G$121&gt;G77))+1</f>
        <v>3</v>
      </c>
      <c r="I77" s="9"/>
    </row>
    <row r="78" spans="1:9" s="1" customFormat="1" ht="24" customHeight="1">
      <c r="A78" s="5">
        <v>75</v>
      </c>
      <c r="B78" s="6" t="s">
        <v>190</v>
      </c>
      <c r="C78" s="6" t="s">
        <v>191</v>
      </c>
      <c r="D78" s="6" t="s">
        <v>138</v>
      </c>
      <c r="E78" s="6" t="s">
        <v>192</v>
      </c>
      <c r="F78" s="6" t="s">
        <v>193</v>
      </c>
      <c r="G78" s="8">
        <v>76.91</v>
      </c>
      <c r="H78" s="9">
        <f>SUMPRODUCT(--((E78=$E$4:$E$121)*(F78=$F$4:$F$121)*$G$4:$G$121&gt;G78))+1</f>
        <v>1</v>
      </c>
      <c r="I78" s="9"/>
    </row>
    <row r="79" spans="1:9" s="1" customFormat="1" ht="24" customHeight="1">
      <c r="A79" s="5">
        <v>76</v>
      </c>
      <c r="B79" s="6" t="s">
        <v>194</v>
      </c>
      <c r="C79" s="6" t="s">
        <v>195</v>
      </c>
      <c r="D79" s="6" t="s">
        <v>138</v>
      </c>
      <c r="E79" s="6" t="s">
        <v>192</v>
      </c>
      <c r="F79" s="6" t="s">
        <v>193</v>
      </c>
      <c r="G79" s="8">
        <v>74.07</v>
      </c>
      <c r="H79" s="9">
        <f>SUMPRODUCT(--((E79=$E$4:$E$121)*(F79=$F$4:$F$121)*$G$4:$G$121&gt;G79))+1</f>
        <v>2</v>
      </c>
      <c r="I79" s="9"/>
    </row>
    <row r="80" spans="1:9" s="1" customFormat="1" ht="24" customHeight="1">
      <c r="A80" s="5">
        <v>77</v>
      </c>
      <c r="B80" s="6" t="s">
        <v>196</v>
      </c>
      <c r="C80" s="6" t="s">
        <v>197</v>
      </c>
      <c r="D80" s="6" t="s">
        <v>138</v>
      </c>
      <c r="E80" s="6" t="s">
        <v>192</v>
      </c>
      <c r="F80" s="6" t="s">
        <v>193</v>
      </c>
      <c r="G80" s="8">
        <v>73.36</v>
      </c>
      <c r="H80" s="9">
        <f>SUMPRODUCT(--((E80=$E$4:$E$121)*(F80=$F$4:$F$121)*$G$4:$G$121&gt;G80))+1</f>
        <v>3</v>
      </c>
      <c r="I80" s="9"/>
    </row>
    <row r="81" spans="1:9" s="1" customFormat="1" ht="24" customHeight="1">
      <c r="A81" s="5">
        <v>78</v>
      </c>
      <c r="B81" s="6" t="s">
        <v>198</v>
      </c>
      <c r="C81" s="6" t="s">
        <v>199</v>
      </c>
      <c r="D81" s="6" t="s">
        <v>138</v>
      </c>
      <c r="E81" s="6" t="s">
        <v>192</v>
      </c>
      <c r="F81" s="6" t="s">
        <v>193</v>
      </c>
      <c r="G81" s="8">
        <v>71.52</v>
      </c>
      <c r="H81" s="9">
        <f>SUMPRODUCT(--((E81=$E$4:$E$121)*(F81=$F$4:$F$121)*$G$4:$G$121&gt;G81))+1</f>
        <v>4</v>
      </c>
      <c r="I81" s="9"/>
    </row>
    <row r="82" spans="1:9" s="1" customFormat="1" ht="24" customHeight="1">
      <c r="A82" s="5">
        <v>79</v>
      </c>
      <c r="B82" s="6" t="s">
        <v>200</v>
      </c>
      <c r="C82" s="6" t="s">
        <v>201</v>
      </c>
      <c r="D82" s="6" t="s">
        <v>138</v>
      </c>
      <c r="E82" s="6" t="s">
        <v>192</v>
      </c>
      <c r="F82" s="6" t="s">
        <v>193</v>
      </c>
      <c r="G82" s="8">
        <v>69.95</v>
      </c>
      <c r="H82" s="9">
        <f>SUMPRODUCT(--((E82=$E$4:$E$121)*(F82=$F$4:$F$121)*$G$4:$G$121&gt;G82))+1</f>
        <v>5</v>
      </c>
      <c r="I82" s="9"/>
    </row>
    <row r="83" spans="1:9" s="1" customFormat="1" ht="24" customHeight="1">
      <c r="A83" s="5">
        <v>80</v>
      </c>
      <c r="B83" s="6" t="s">
        <v>202</v>
      </c>
      <c r="C83" s="6" t="s">
        <v>203</v>
      </c>
      <c r="D83" s="6" t="s">
        <v>138</v>
      </c>
      <c r="E83" s="6" t="s">
        <v>192</v>
      </c>
      <c r="F83" s="6" t="s">
        <v>193</v>
      </c>
      <c r="G83" s="8">
        <v>69.86</v>
      </c>
      <c r="H83" s="9">
        <f>SUMPRODUCT(--((E83=$E$4:$E$121)*(F83=$F$4:$F$121)*$G$4:$G$121&gt;G83))+1</f>
        <v>6</v>
      </c>
      <c r="I83" s="9"/>
    </row>
    <row r="84" spans="1:9" s="1" customFormat="1" ht="24" customHeight="1">
      <c r="A84" s="5">
        <v>81</v>
      </c>
      <c r="B84" s="6" t="s">
        <v>204</v>
      </c>
      <c r="C84" s="6" t="s">
        <v>205</v>
      </c>
      <c r="D84" s="6" t="s">
        <v>138</v>
      </c>
      <c r="E84" s="6" t="s">
        <v>206</v>
      </c>
      <c r="F84" s="6" t="s">
        <v>207</v>
      </c>
      <c r="G84" s="8">
        <v>64.82</v>
      </c>
      <c r="H84" s="9">
        <f>SUMPRODUCT(--((E84=$E$4:$E$121)*(F84=$F$4:$F$121)*$G$4:$G$121&gt;G84))+1</f>
        <v>1</v>
      </c>
      <c r="I84" s="9"/>
    </row>
    <row r="85" spans="1:9" s="1" customFormat="1" ht="24" customHeight="1">
      <c r="A85" s="5">
        <v>82</v>
      </c>
      <c r="B85" s="6" t="s">
        <v>208</v>
      </c>
      <c r="C85" s="6" t="s">
        <v>209</v>
      </c>
      <c r="D85" s="6" t="s">
        <v>138</v>
      </c>
      <c r="E85" s="6" t="s">
        <v>206</v>
      </c>
      <c r="F85" s="6" t="s">
        <v>207</v>
      </c>
      <c r="G85" s="8">
        <v>62.55</v>
      </c>
      <c r="H85" s="9">
        <f>SUMPRODUCT(--((E85=$E$4:$E$121)*(F85=$F$4:$F$121)*$G$4:$G$121&gt;G85))+1</f>
        <v>2</v>
      </c>
      <c r="I85" s="9"/>
    </row>
    <row r="86" spans="1:9" s="1" customFormat="1" ht="24" customHeight="1">
      <c r="A86" s="5">
        <v>83</v>
      </c>
      <c r="B86" s="6" t="s">
        <v>210</v>
      </c>
      <c r="C86" s="6" t="s">
        <v>211</v>
      </c>
      <c r="D86" s="6" t="s">
        <v>138</v>
      </c>
      <c r="E86" s="6" t="s">
        <v>212</v>
      </c>
      <c r="F86" s="6" t="s">
        <v>213</v>
      </c>
      <c r="G86" s="8">
        <v>72.84</v>
      </c>
      <c r="H86" s="9">
        <f>SUMPRODUCT(--((E86=$E$4:$E$121)*(F86=$F$4:$F$121)*$G$4:$G$121&gt;G86))+1</f>
        <v>1</v>
      </c>
      <c r="I86" s="9"/>
    </row>
    <row r="87" spans="1:9" s="1" customFormat="1" ht="24" customHeight="1">
      <c r="A87" s="5">
        <v>84</v>
      </c>
      <c r="B87" s="6" t="s">
        <v>214</v>
      </c>
      <c r="C87" s="6" t="s">
        <v>215</v>
      </c>
      <c r="D87" s="6" t="s">
        <v>138</v>
      </c>
      <c r="E87" s="6" t="s">
        <v>212</v>
      </c>
      <c r="F87" s="6" t="s">
        <v>213</v>
      </c>
      <c r="G87" s="8">
        <v>71.48</v>
      </c>
      <c r="H87" s="9">
        <f>SUMPRODUCT(--((E87=$E$4:$E$121)*(F87=$F$4:$F$121)*$G$4:$G$121&gt;G87))+1</f>
        <v>2</v>
      </c>
      <c r="I87" s="9"/>
    </row>
    <row r="88" spans="1:9" s="1" customFormat="1" ht="24.75" customHeight="1">
      <c r="A88" s="5">
        <v>85</v>
      </c>
      <c r="B88" s="6" t="s">
        <v>216</v>
      </c>
      <c r="C88" s="6" t="s">
        <v>217</v>
      </c>
      <c r="D88" s="6" t="s">
        <v>138</v>
      </c>
      <c r="E88" s="6" t="s">
        <v>212</v>
      </c>
      <c r="F88" s="6" t="s">
        <v>213</v>
      </c>
      <c r="G88" s="8">
        <v>68.8</v>
      </c>
      <c r="H88" s="9">
        <f>SUMPRODUCT(--((E88=$E$4:$E$121)*(F88=$F$4:$F$121)*$G$4:$G$121&gt;G88))+1</f>
        <v>3</v>
      </c>
      <c r="I88" s="9"/>
    </row>
    <row r="89" spans="1:9" s="1" customFormat="1" ht="18.75" customHeight="1">
      <c r="A89" s="5">
        <v>86</v>
      </c>
      <c r="B89" s="6" t="s">
        <v>218</v>
      </c>
      <c r="C89" s="6" t="s">
        <v>219</v>
      </c>
      <c r="D89" s="6" t="s">
        <v>138</v>
      </c>
      <c r="E89" s="6" t="s">
        <v>220</v>
      </c>
      <c r="F89" s="6" t="s">
        <v>221</v>
      </c>
      <c r="G89" s="8">
        <v>72.06</v>
      </c>
      <c r="H89" s="9">
        <f>SUMPRODUCT(--((E89=$E$4:$E$121)*(F89=$F$4:$F$121)*$G$4:$G$121&gt;G89))+1</f>
        <v>1</v>
      </c>
      <c r="I89" s="9"/>
    </row>
    <row r="90" spans="1:9" s="1" customFormat="1" ht="18.75" customHeight="1">
      <c r="A90" s="5">
        <v>87</v>
      </c>
      <c r="B90" s="6" t="s">
        <v>222</v>
      </c>
      <c r="C90" s="6" t="s">
        <v>223</v>
      </c>
      <c r="D90" s="6" t="s">
        <v>138</v>
      </c>
      <c r="E90" s="6" t="s">
        <v>220</v>
      </c>
      <c r="F90" s="6" t="s">
        <v>221</v>
      </c>
      <c r="G90" s="8">
        <v>69.81</v>
      </c>
      <c r="H90" s="9">
        <f>SUMPRODUCT(--((E90=$E$4:$E$121)*(F90=$F$4:$F$121)*$G$4:$G$121&gt;G90))+1</f>
        <v>2</v>
      </c>
      <c r="I90" s="9"/>
    </row>
    <row r="91" spans="1:9" s="1" customFormat="1" ht="18.75" customHeight="1">
      <c r="A91" s="5">
        <v>88</v>
      </c>
      <c r="B91" s="6" t="s">
        <v>224</v>
      </c>
      <c r="C91" s="6" t="s">
        <v>225</v>
      </c>
      <c r="D91" s="6" t="s">
        <v>138</v>
      </c>
      <c r="E91" s="6" t="s">
        <v>220</v>
      </c>
      <c r="F91" s="6" t="s">
        <v>221</v>
      </c>
      <c r="G91" s="8">
        <v>69.35</v>
      </c>
      <c r="H91" s="9">
        <f>SUMPRODUCT(--((E91=$E$4:$E$121)*(F91=$F$4:$F$121)*$G$4:$G$121&gt;G91))+1</f>
        <v>3</v>
      </c>
      <c r="I91" s="9"/>
    </row>
    <row r="92" spans="1:9" s="1" customFormat="1" ht="24.75" customHeight="1">
      <c r="A92" s="5">
        <v>89</v>
      </c>
      <c r="B92" s="6" t="s">
        <v>226</v>
      </c>
      <c r="C92" s="6" t="s">
        <v>227</v>
      </c>
      <c r="D92" s="6" t="s">
        <v>138</v>
      </c>
      <c r="E92" s="6" t="s">
        <v>228</v>
      </c>
      <c r="F92" s="6" t="s">
        <v>229</v>
      </c>
      <c r="G92" s="8">
        <v>76.69</v>
      </c>
      <c r="H92" s="9">
        <f>SUMPRODUCT(--((E92=$E$4:$E$121)*(F92=$F$4:$F$121)*$G$4:$G$121&gt;G92))+1</f>
        <v>1</v>
      </c>
      <c r="I92" s="9"/>
    </row>
    <row r="93" spans="1:9" s="1" customFormat="1" ht="24.75" customHeight="1">
      <c r="A93" s="5">
        <v>90</v>
      </c>
      <c r="B93" s="6" t="s">
        <v>230</v>
      </c>
      <c r="C93" s="6" t="s">
        <v>231</v>
      </c>
      <c r="D93" s="6" t="s">
        <v>138</v>
      </c>
      <c r="E93" s="6" t="s">
        <v>228</v>
      </c>
      <c r="F93" s="6" t="s">
        <v>229</v>
      </c>
      <c r="G93" s="8">
        <v>76.43</v>
      </c>
      <c r="H93" s="9">
        <f>SUMPRODUCT(--((E93=$E$4:$E$121)*(F93=$F$4:$F$121)*$G$4:$G$121&gt;G93))+1</f>
        <v>2</v>
      </c>
      <c r="I93" s="9"/>
    </row>
    <row r="94" spans="1:9" s="1" customFormat="1" ht="24.75" customHeight="1">
      <c r="A94" s="5">
        <v>91</v>
      </c>
      <c r="B94" s="6" t="s">
        <v>232</v>
      </c>
      <c r="C94" s="6" t="s">
        <v>233</v>
      </c>
      <c r="D94" s="6" t="s">
        <v>138</v>
      </c>
      <c r="E94" s="6" t="s">
        <v>228</v>
      </c>
      <c r="F94" s="6" t="s">
        <v>229</v>
      </c>
      <c r="G94" s="8">
        <v>72.98</v>
      </c>
      <c r="H94" s="9">
        <f>SUMPRODUCT(--((E94=$E$4:$E$121)*(F94=$F$4:$F$121)*$G$4:$G$121&gt;G94))+1</f>
        <v>3</v>
      </c>
      <c r="I94" s="9"/>
    </row>
    <row r="95" spans="1:9" s="1" customFormat="1" ht="24.75" customHeight="1">
      <c r="A95" s="5">
        <v>92</v>
      </c>
      <c r="B95" s="6" t="s">
        <v>234</v>
      </c>
      <c r="C95" s="6" t="s">
        <v>235</v>
      </c>
      <c r="D95" s="6" t="s">
        <v>138</v>
      </c>
      <c r="E95" s="6" t="s">
        <v>236</v>
      </c>
      <c r="F95" s="6" t="s">
        <v>237</v>
      </c>
      <c r="G95" s="8">
        <v>70.81</v>
      </c>
      <c r="H95" s="9">
        <f>SUMPRODUCT(--((E95=$E$4:$E$121)*(F95=$F$4:$F$121)*$G$4:$G$121&gt;G95))+1</f>
        <v>1</v>
      </c>
      <c r="I95" s="9"/>
    </row>
    <row r="96" spans="1:9" s="1" customFormat="1" ht="24.75" customHeight="1">
      <c r="A96" s="5">
        <v>93</v>
      </c>
      <c r="B96" s="6" t="s">
        <v>238</v>
      </c>
      <c r="C96" s="6" t="s">
        <v>239</v>
      </c>
      <c r="D96" s="6" t="s">
        <v>138</v>
      </c>
      <c r="E96" s="6" t="s">
        <v>236</v>
      </c>
      <c r="F96" s="6" t="s">
        <v>237</v>
      </c>
      <c r="G96" s="8">
        <v>70.47</v>
      </c>
      <c r="H96" s="9">
        <f>SUMPRODUCT(--((E96=$E$4:$E$121)*(F96=$F$4:$F$121)*$G$4:$G$121&gt;G96))+1</f>
        <v>2</v>
      </c>
      <c r="I96" s="9"/>
    </row>
    <row r="97" spans="1:9" s="1" customFormat="1" ht="24.75" customHeight="1">
      <c r="A97" s="5">
        <v>94</v>
      </c>
      <c r="B97" s="6" t="s">
        <v>240</v>
      </c>
      <c r="C97" s="6" t="s">
        <v>241</v>
      </c>
      <c r="D97" s="6" t="s">
        <v>138</v>
      </c>
      <c r="E97" s="6" t="s">
        <v>236</v>
      </c>
      <c r="F97" s="6" t="s">
        <v>237</v>
      </c>
      <c r="G97" s="8">
        <v>66.78</v>
      </c>
      <c r="H97" s="9">
        <f>SUMPRODUCT(--((E97=$E$4:$E$121)*(F97=$F$4:$F$121)*$G$4:$G$121&gt;G97))+1</f>
        <v>3</v>
      </c>
      <c r="I97" s="9"/>
    </row>
    <row r="98" spans="1:9" s="1" customFormat="1" ht="24.75" customHeight="1">
      <c r="A98" s="5">
        <v>95</v>
      </c>
      <c r="B98" s="6" t="s">
        <v>242</v>
      </c>
      <c r="C98" s="6" t="s">
        <v>243</v>
      </c>
      <c r="D98" s="6" t="s">
        <v>138</v>
      </c>
      <c r="E98" s="6" t="s">
        <v>244</v>
      </c>
      <c r="F98" s="6" t="s">
        <v>245</v>
      </c>
      <c r="G98" s="8">
        <v>71.65</v>
      </c>
      <c r="H98" s="9">
        <f>SUMPRODUCT(--((E98=$E$4:$E$121)*(F98=$F$4:$F$121)*$G$4:$G$121&gt;G98))+1</f>
        <v>1</v>
      </c>
      <c r="I98" s="9"/>
    </row>
    <row r="99" spans="1:9" s="1" customFormat="1" ht="24.75" customHeight="1">
      <c r="A99" s="5">
        <v>96</v>
      </c>
      <c r="B99" s="6" t="s">
        <v>246</v>
      </c>
      <c r="C99" s="6" t="s">
        <v>247</v>
      </c>
      <c r="D99" s="6" t="s">
        <v>138</v>
      </c>
      <c r="E99" s="6" t="s">
        <v>244</v>
      </c>
      <c r="F99" s="6" t="s">
        <v>245</v>
      </c>
      <c r="G99" s="8">
        <v>71.52</v>
      </c>
      <c r="H99" s="9">
        <f>SUMPRODUCT(--((E99=$E$4:$E$121)*(F99=$F$4:$F$121)*$G$4:$G$121&gt;G99))+1</f>
        <v>2</v>
      </c>
      <c r="I99" s="9"/>
    </row>
    <row r="100" spans="1:9" s="1" customFormat="1" ht="24.75" customHeight="1">
      <c r="A100" s="5">
        <v>97</v>
      </c>
      <c r="B100" s="6" t="s">
        <v>248</v>
      </c>
      <c r="C100" s="6" t="s">
        <v>249</v>
      </c>
      <c r="D100" s="6" t="s">
        <v>138</v>
      </c>
      <c r="E100" s="6" t="s">
        <v>244</v>
      </c>
      <c r="F100" s="6" t="s">
        <v>245</v>
      </c>
      <c r="G100" s="8">
        <v>71.47</v>
      </c>
      <c r="H100" s="9">
        <f>SUMPRODUCT(--((E100=$E$4:$E$121)*(F100=$F$4:$F$121)*$G$4:$G$121&gt;G100))+1</f>
        <v>3</v>
      </c>
      <c r="I100" s="9"/>
    </row>
    <row r="101" spans="1:9" s="1" customFormat="1" ht="24.75" customHeight="1">
      <c r="A101" s="5">
        <v>98</v>
      </c>
      <c r="B101" s="6" t="s">
        <v>250</v>
      </c>
      <c r="C101" s="6" t="s">
        <v>251</v>
      </c>
      <c r="D101" s="6" t="s">
        <v>138</v>
      </c>
      <c r="E101" s="6" t="s">
        <v>252</v>
      </c>
      <c r="F101" s="6" t="s">
        <v>253</v>
      </c>
      <c r="G101" s="8">
        <v>66.79</v>
      </c>
      <c r="H101" s="9">
        <f>SUMPRODUCT(--((E101=$E$4:$E$121)*(F101=$F$4:$F$121)*$G$4:$G$121&gt;G101))+1</f>
        <v>1</v>
      </c>
      <c r="I101" s="9"/>
    </row>
    <row r="102" spans="1:9" s="1" customFormat="1" ht="24.75" customHeight="1">
      <c r="A102" s="5">
        <v>99</v>
      </c>
      <c r="B102" s="6" t="s">
        <v>254</v>
      </c>
      <c r="C102" s="6" t="s">
        <v>255</v>
      </c>
      <c r="D102" s="6" t="s">
        <v>138</v>
      </c>
      <c r="E102" s="6" t="s">
        <v>252</v>
      </c>
      <c r="F102" s="6" t="s">
        <v>253</v>
      </c>
      <c r="G102" s="8">
        <v>64.83</v>
      </c>
      <c r="H102" s="9">
        <f>SUMPRODUCT(--((E102=$E$4:$E$121)*(F102=$F$4:$F$121)*$G$4:$G$121&gt;G102))+1</f>
        <v>2</v>
      </c>
      <c r="I102" s="9"/>
    </row>
    <row r="103" spans="1:9" s="1" customFormat="1" ht="24.75" customHeight="1">
      <c r="A103" s="5">
        <v>100</v>
      </c>
      <c r="B103" s="6" t="s">
        <v>256</v>
      </c>
      <c r="C103" s="6" t="s">
        <v>257</v>
      </c>
      <c r="D103" s="6" t="s">
        <v>138</v>
      </c>
      <c r="E103" s="6" t="s">
        <v>252</v>
      </c>
      <c r="F103" s="6" t="s">
        <v>253</v>
      </c>
      <c r="G103" s="8">
        <v>61.48</v>
      </c>
      <c r="H103" s="9">
        <f>SUMPRODUCT(--((E103=$E$4:$E$121)*(F103=$F$4:$F$121)*$G$4:$G$121&gt;G103))+1</f>
        <v>3</v>
      </c>
      <c r="I103" s="9"/>
    </row>
    <row r="104" spans="1:9" s="1" customFormat="1" ht="24.75" customHeight="1">
      <c r="A104" s="5">
        <v>101</v>
      </c>
      <c r="B104" s="6" t="s">
        <v>258</v>
      </c>
      <c r="C104" s="6" t="s">
        <v>259</v>
      </c>
      <c r="D104" s="6" t="s">
        <v>138</v>
      </c>
      <c r="E104" s="6" t="s">
        <v>260</v>
      </c>
      <c r="F104" s="6" t="s">
        <v>261</v>
      </c>
      <c r="G104" s="8">
        <v>65.93</v>
      </c>
      <c r="H104" s="9">
        <f>SUMPRODUCT(--((E104=$E$4:$E$121)*(F104=$F$4:$F$121)*$G$4:$G$121&gt;G104))+1</f>
        <v>1</v>
      </c>
      <c r="I104" s="9"/>
    </row>
    <row r="105" spans="1:9" s="1" customFormat="1" ht="24.75" customHeight="1">
      <c r="A105" s="5">
        <v>102</v>
      </c>
      <c r="B105" s="6" t="s">
        <v>262</v>
      </c>
      <c r="C105" s="6" t="s">
        <v>263</v>
      </c>
      <c r="D105" s="6" t="s">
        <v>138</v>
      </c>
      <c r="E105" s="6" t="s">
        <v>260</v>
      </c>
      <c r="F105" s="6" t="s">
        <v>261</v>
      </c>
      <c r="G105" s="8">
        <v>65.39</v>
      </c>
      <c r="H105" s="9">
        <f>SUMPRODUCT(--((E105=$E$4:$E$121)*(F105=$F$4:$F$121)*$G$4:$G$121&gt;G105))+1</f>
        <v>2</v>
      </c>
      <c r="I105" s="9"/>
    </row>
    <row r="106" spans="1:9" s="1" customFormat="1" ht="24.75" customHeight="1">
      <c r="A106" s="5">
        <v>103</v>
      </c>
      <c r="B106" s="6" t="s">
        <v>264</v>
      </c>
      <c r="C106" s="6" t="s">
        <v>265</v>
      </c>
      <c r="D106" s="6" t="s">
        <v>138</v>
      </c>
      <c r="E106" s="6" t="s">
        <v>260</v>
      </c>
      <c r="F106" s="6" t="s">
        <v>261</v>
      </c>
      <c r="G106" s="8">
        <v>64.78</v>
      </c>
      <c r="H106" s="9">
        <f>SUMPRODUCT(--((E106=$E$4:$E$121)*(F106=$F$4:$F$121)*$G$4:$G$121&gt;G106))+1</f>
        <v>3</v>
      </c>
      <c r="I106" s="9"/>
    </row>
    <row r="107" spans="1:9" s="1" customFormat="1" ht="18.75" customHeight="1">
      <c r="A107" s="5">
        <v>104</v>
      </c>
      <c r="B107" s="6" t="s">
        <v>266</v>
      </c>
      <c r="C107" s="6" t="s">
        <v>267</v>
      </c>
      <c r="D107" s="6" t="s">
        <v>138</v>
      </c>
      <c r="E107" s="6" t="s">
        <v>268</v>
      </c>
      <c r="F107" s="6" t="s">
        <v>269</v>
      </c>
      <c r="G107" s="8">
        <v>71.47</v>
      </c>
      <c r="H107" s="9">
        <f>SUMPRODUCT(--((E107=$E$4:$E$121)*(F107=$F$4:$F$121)*$G$4:$G$121&gt;G107))+1</f>
        <v>1</v>
      </c>
      <c r="I107" s="9"/>
    </row>
    <row r="108" spans="1:9" s="1" customFormat="1" ht="18.75" customHeight="1">
      <c r="A108" s="5">
        <v>105</v>
      </c>
      <c r="B108" s="6" t="s">
        <v>270</v>
      </c>
      <c r="C108" s="6" t="s">
        <v>271</v>
      </c>
      <c r="D108" s="6" t="s">
        <v>138</v>
      </c>
      <c r="E108" s="6" t="s">
        <v>268</v>
      </c>
      <c r="F108" s="6" t="s">
        <v>269</v>
      </c>
      <c r="G108" s="8">
        <v>70.86</v>
      </c>
      <c r="H108" s="9">
        <f>SUMPRODUCT(--((E108=$E$4:$E$121)*(F108=$F$4:$F$121)*$G$4:$G$121&gt;G108))+1</f>
        <v>2</v>
      </c>
      <c r="I108" s="9"/>
    </row>
    <row r="109" spans="1:9" s="1" customFormat="1" ht="18.75" customHeight="1">
      <c r="A109" s="5">
        <v>106</v>
      </c>
      <c r="B109" s="6" t="s">
        <v>272</v>
      </c>
      <c r="C109" s="6" t="s">
        <v>273</v>
      </c>
      <c r="D109" s="6" t="s">
        <v>138</v>
      </c>
      <c r="E109" s="6" t="s">
        <v>268</v>
      </c>
      <c r="F109" s="6" t="s">
        <v>269</v>
      </c>
      <c r="G109" s="8">
        <v>70.24</v>
      </c>
      <c r="H109" s="9">
        <f>SUMPRODUCT(--((E109=$E$4:$E$121)*(F109=$F$4:$F$121)*$G$4:$G$121&gt;G109))+1</f>
        <v>3</v>
      </c>
      <c r="I109" s="9"/>
    </row>
    <row r="110" spans="1:9" s="1" customFormat="1" ht="18.75" customHeight="1">
      <c r="A110" s="5">
        <v>107</v>
      </c>
      <c r="B110" s="6" t="s">
        <v>274</v>
      </c>
      <c r="C110" s="6" t="s">
        <v>275</v>
      </c>
      <c r="D110" s="6" t="s">
        <v>138</v>
      </c>
      <c r="E110" s="6" t="s">
        <v>268</v>
      </c>
      <c r="F110" s="6" t="s">
        <v>269</v>
      </c>
      <c r="G110" s="8">
        <v>69.99</v>
      </c>
      <c r="H110" s="9">
        <f>SUMPRODUCT(--((E110=$E$4:$E$121)*(F110=$F$4:$F$121)*$G$4:$G$121&gt;G110))+1</f>
        <v>4</v>
      </c>
      <c r="I110" s="9"/>
    </row>
    <row r="111" spans="1:9" s="1" customFormat="1" ht="18.75" customHeight="1">
      <c r="A111" s="5">
        <v>108</v>
      </c>
      <c r="B111" s="6" t="s">
        <v>276</v>
      </c>
      <c r="C111" s="6" t="s">
        <v>277</v>
      </c>
      <c r="D111" s="6" t="s">
        <v>138</v>
      </c>
      <c r="E111" s="6" t="s">
        <v>268</v>
      </c>
      <c r="F111" s="6" t="s">
        <v>269</v>
      </c>
      <c r="G111" s="8">
        <v>69.47</v>
      </c>
      <c r="H111" s="9">
        <f>SUMPRODUCT(--((E111=$E$4:$E$121)*(F111=$F$4:$F$121)*$G$4:$G$121&gt;G111))+1</f>
        <v>5</v>
      </c>
      <c r="I111" s="9"/>
    </row>
    <row r="112" spans="1:9" s="1" customFormat="1" ht="18.75" customHeight="1">
      <c r="A112" s="5">
        <v>109</v>
      </c>
      <c r="B112" s="6" t="s">
        <v>278</v>
      </c>
      <c r="C112" s="6" t="s">
        <v>279</v>
      </c>
      <c r="D112" s="6" t="s">
        <v>138</v>
      </c>
      <c r="E112" s="6" t="s">
        <v>268</v>
      </c>
      <c r="F112" s="6" t="s">
        <v>269</v>
      </c>
      <c r="G112" s="8">
        <v>68.72</v>
      </c>
      <c r="H112" s="9">
        <f>SUMPRODUCT(--((E112=$E$4:$E$121)*(F112=$F$4:$F$121)*$G$4:$G$121&gt;G112))+1</f>
        <v>6</v>
      </c>
      <c r="I112" s="9"/>
    </row>
    <row r="113" spans="1:9" s="1" customFormat="1" ht="24" customHeight="1">
      <c r="A113" s="5">
        <v>110</v>
      </c>
      <c r="B113" s="6" t="s">
        <v>280</v>
      </c>
      <c r="C113" s="6" t="s">
        <v>281</v>
      </c>
      <c r="D113" s="6" t="s">
        <v>138</v>
      </c>
      <c r="E113" s="6" t="s">
        <v>282</v>
      </c>
      <c r="F113" s="6" t="s">
        <v>283</v>
      </c>
      <c r="G113" s="8">
        <v>71.68</v>
      </c>
      <c r="H113" s="9">
        <f>SUMPRODUCT(--((E113=$E$4:$E$121)*(F113=$F$4:$F$121)*$G$4:$G$121&gt;G113))+1</f>
        <v>1</v>
      </c>
      <c r="I113" s="9"/>
    </row>
    <row r="114" spans="1:9" s="1" customFormat="1" ht="24" customHeight="1">
      <c r="A114" s="5">
        <v>111</v>
      </c>
      <c r="B114" s="6" t="s">
        <v>284</v>
      </c>
      <c r="C114" s="6" t="s">
        <v>285</v>
      </c>
      <c r="D114" s="6" t="s">
        <v>138</v>
      </c>
      <c r="E114" s="6" t="s">
        <v>282</v>
      </c>
      <c r="F114" s="6" t="s">
        <v>283</v>
      </c>
      <c r="G114" s="8">
        <v>71.08</v>
      </c>
      <c r="H114" s="9">
        <f>SUMPRODUCT(--((E114=$E$4:$E$121)*(F114=$F$4:$F$121)*$G$4:$G$121&gt;G114))+1</f>
        <v>2</v>
      </c>
      <c r="I114" s="9"/>
    </row>
    <row r="115" spans="1:9" s="1" customFormat="1" ht="24" customHeight="1">
      <c r="A115" s="5">
        <v>112</v>
      </c>
      <c r="B115" s="6" t="s">
        <v>286</v>
      </c>
      <c r="C115" s="6" t="s">
        <v>287</v>
      </c>
      <c r="D115" s="6" t="s">
        <v>138</v>
      </c>
      <c r="E115" s="6" t="s">
        <v>282</v>
      </c>
      <c r="F115" s="6" t="s">
        <v>283</v>
      </c>
      <c r="G115" s="8">
        <v>64.83</v>
      </c>
      <c r="H115" s="9">
        <f>SUMPRODUCT(--((E115=$E$4:$E$121)*(F115=$F$4:$F$121)*$G$4:$G$121&gt;G115))+1</f>
        <v>3</v>
      </c>
      <c r="I115" s="9"/>
    </row>
    <row r="116" spans="1:9" s="1" customFormat="1" ht="24" customHeight="1">
      <c r="A116" s="5">
        <v>113</v>
      </c>
      <c r="B116" s="6" t="s">
        <v>288</v>
      </c>
      <c r="C116" s="6" t="s">
        <v>289</v>
      </c>
      <c r="D116" s="6" t="s">
        <v>138</v>
      </c>
      <c r="E116" s="6" t="s">
        <v>290</v>
      </c>
      <c r="F116" s="6" t="s">
        <v>291</v>
      </c>
      <c r="G116" s="8">
        <v>68.17</v>
      </c>
      <c r="H116" s="9">
        <f>SUMPRODUCT(--((E116=$E$4:$E$121)*(F116=$F$4:$F$121)*$G$4:$G$121&gt;G116))+1</f>
        <v>1</v>
      </c>
      <c r="I116" s="9"/>
    </row>
    <row r="117" spans="1:9" s="1" customFormat="1" ht="24" customHeight="1">
      <c r="A117" s="5">
        <v>114</v>
      </c>
      <c r="B117" s="6" t="s">
        <v>292</v>
      </c>
      <c r="C117" s="6" t="s">
        <v>293</v>
      </c>
      <c r="D117" s="6" t="s">
        <v>138</v>
      </c>
      <c r="E117" s="6" t="s">
        <v>290</v>
      </c>
      <c r="F117" s="6" t="s">
        <v>291</v>
      </c>
      <c r="G117" s="8">
        <v>65.1</v>
      </c>
      <c r="H117" s="9">
        <f>SUMPRODUCT(--((E117=$E$4:$E$121)*(F117=$F$4:$F$121)*$G$4:$G$121&gt;G117))+1</f>
        <v>2</v>
      </c>
      <c r="I117" s="9"/>
    </row>
    <row r="118" spans="1:9" s="1" customFormat="1" ht="24" customHeight="1">
      <c r="A118" s="5">
        <v>115</v>
      </c>
      <c r="B118" s="6" t="s">
        <v>294</v>
      </c>
      <c r="C118" s="6" t="s">
        <v>295</v>
      </c>
      <c r="D118" s="6" t="s">
        <v>138</v>
      </c>
      <c r="E118" s="6" t="s">
        <v>290</v>
      </c>
      <c r="F118" s="6" t="s">
        <v>291</v>
      </c>
      <c r="G118" s="8">
        <v>63.35</v>
      </c>
      <c r="H118" s="9">
        <f>SUMPRODUCT(--((E118=$E$4:$E$121)*(F118=$F$4:$F$121)*$G$4:$G$121&gt;G118))+1</f>
        <v>3</v>
      </c>
      <c r="I118" s="9"/>
    </row>
    <row r="119" spans="1:9" s="1" customFormat="1" ht="24" customHeight="1">
      <c r="A119" s="5">
        <v>116</v>
      </c>
      <c r="B119" s="6" t="s">
        <v>296</v>
      </c>
      <c r="C119" s="6" t="s">
        <v>297</v>
      </c>
      <c r="D119" s="6" t="s">
        <v>138</v>
      </c>
      <c r="E119" s="6" t="s">
        <v>298</v>
      </c>
      <c r="F119" s="6" t="s">
        <v>299</v>
      </c>
      <c r="G119" s="8">
        <v>72.31</v>
      </c>
      <c r="H119" s="9">
        <f>SUMPRODUCT(--((E119=$E$4:$E$121)*(F119=$F$4:$F$121)*$G$4:$G$121&gt;G119))+1</f>
        <v>1</v>
      </c>
      <c r="I119" s="9"/>
    </row>
    <row r="120" spans="1:9" s="1" customFormat="1" ht="24" customHeight="1">
      <c r="A120" s="5">
        <v>117</v>
      </c>
      <c r="B120" s="6" t="s">
        <v>300</v>
      </c>
      <c r="C120" s="6" t="s">
        <v>301</v>
      </c>
      <c r="D120" s="6" t="s">
        <v>138</v>
      </c>
      <c r="E120" s="6" t="s">
        <v>298</v>
      </c>
      <c r="F120" s="6" t="s">
        <v>299</v>
      </c>
      <c r="G120" s="8">
        <v>72.09</v>
      </c>
      <c r="H120" s="9">
        <f>SUMPRODUCT(--((E120=$E$4:$E$121)*(F120=$F$4:$F$121)*$G$4:$G$121&gt;G120))+1</f>
        <v>2</v>
      </c>
      <c r="I120" s="9"/>
    </row>
    <row r="121" spans="1:9" s="1" customFormat="1" ht="24" customHeight="1">
      <c r="A121" s="5">
        <v>118</v>
      </c>
      <c r="B121" s="6" t="s">
        <v>302</v>
      </c>
      <c r="C121" s="6" t="s">
        <v>303</v>
      </c>
      <c r="D121" s="6" t="s">
        <v>138</v>
      </c>
      <c r="E121" s="6" t="s">
        <v>298</v>
      </c>
      <c r="F121" s="6" t="s">
        <v>299</v>
      </c>
      <c r="G121" s="8">
        <v>71.19</v>
      </c>
      <c r="H121" s="9">
        <f>SUMPRODUCT(--((E121=$E$4:$E$121)*(F121=$F$4:$F$121)*$G$4:$G$121&gt;G121))+1</f>
        <v>3</v>
      </c>
      <c r="I121" s="9"/>
    </row>
  </sheetData>
  <sheetProtection/>
  <autoFilter ref="A3:IT121"/>
  <mergeCells count="2">
    <mergeCell ref="A1:B1"/>
    <mergeCell ref="A2:I2"/>
  </mergeCells>
  <printOptions/>
  <pageMargins left="0.3541666666666667" right="0.19652777777777777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2018-09-17T08:17:19Z</cp:lastPrinted>
  <dcterms:created xsi:type="dcterms:W3CDTF">1996-12-17T01:32:42Z</dcterms:created>
  <dcterms:modified xsi:type="dcterms:W3CDTF">2021-12-15T02:14:15Z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7A9F50D0B61B41EFBDB7885728D09B12</vt:lpwstr>
  </property>
</Properties>
</file>