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2" activeTab="0"/>
  </bookViews>
  <sheets>
    <sheet name="中学初级" sheetId="1" r:id="rId1"/>
  </sheets>
  <definedNames>
    <definedName name="初级系列名称">#REF!</definedName>
    <definedName name="单位性质">#REF!</definedName>
    <definedName name="高级小学">#REF!</definedName>
    <definedName name="高级职高">#REF!</definedName>
    <definedName name="高级中学">#REF!</definedName>
    <definedName name="工程高级">#REF!</definedName>
    <definedName name="工程中级">#REF!</definedName>
    <definedName name="农业高级">#REF!</definedName>
    <definedName name="农业中级">#REF!</definedName>
    <definedName name="申报类型">#REF!</definedName>
    <definedName name="卫生高级">#REF!</definedName>
    <definedName name="乡镇编码">#REF!</definedName>
    <definedName name="乡镇名称">#REF!</definedName>
    <definedName name="一级小学">#REF!</definedName>
    <definedName name="一级职高">#REF!</definedName>
    <definedName name="一级中学">#REF!</definedName>
    <definedName name="中级系列名称">#REF!</definedName>
    <definedName name="专业名称">#REF!</definedName>
  </definedNames>
  <calcPr fullCalcOnLoad="1"/>
</workbook>
</file>

<file path=xl/sharedStrings.xml><?xml version="1.0" encoding="utf-8"?>
<sst xmlns="http://schemas.openxmlformats.org/spreadsheetml/2006/main" count="1003" uniqueCount="502">
  <si>
    <t>仁怀市2019年幼教初级职称评审政策性审查情况一览表</t>
  </si>
  <si>
    <t>序号</t>
  </si>
  <si>
    <t>工作单位</t>
  </si>
  <si>
    <t>姓名</t>
  </si>
  <si>
    <t>身份证号</t>
  </si>
  <si>
    <t>性别</t>
  </si>
  <si>
    <t>出生年月</t>
  </si>
  <si>
    <t>参加工作时间</t>
  </si>
  <si>
    <t>申报科目
（专业）</t>
  </si>
  <si>
    <t>科目(专业)代码</t>
  </si>
  <si>
    <t>申报类型</t>
  </si>
  <si>
    <t>编号</t>
  </si>
  <si>
    <t>差缺材料</t>
  </si>
  <si>
    <t>学孔中心幼儿园</t>
  </si>
  <si>
    <t>王玲</t>
  </si>
  <si>
    <t>522424199507031242</t>
  </si>
  <si>
    <t>女</t>
  </si>
  <si>
    <t>199507</t>
  </si>
  <si>
    <t>二级幼教</t>
  </si>
  <si>
    <t>幼教</t>
  </si>
  <si>
    <t>正常晋升</t>
  </si>
  <si>
    <t>18798125381</t>
  </si>
  <si>
    <t>12-13-09-1</t>
  </si>
  <si>
    <t>合格</t>
  </si>
  <si>
    <t>罗燕</t>
  </si>
  <si>
    <t>52213199403050466</t>
  </si>
  <si>
    <t>199403</t>
  </si>
  <si>
    <t>13708522193</t>
  </si>
  <si>
    <t>12-13-09-2</t>
  </si>
  <si>
    <t>周永</t>
  </si>
  <si>
    <t>522130199512034422</t>
  </si>
  <si>
    <t>199512</t>
  </si>
  <si>
    <t>18275565253</t>
  </si>
  <si>
    <t>12-13-09-3</t>
  </si>
  <si>
    <t>刘燕华</t>
  </si>
  <si>
    <t>511324198611020081</t>
  </si>
  <si>
    <t>198611</t>
  </si>
  <si>
    <t>三级幼教</t>
  </si>
  <si>
    <t>15519642066</t>
  </si>
  <si>
    <t>12-13-09-4</t>
  </si>
  <si>
    <t>江昀茂</t>
  </si>
  <si>
    <t>513227199708180225</t>
  </si>
  <si>
    <t>199708</t>
  </si>
  <si>
    <t>18185061448</t>
  </si>
  <si>
    <t>12-13-09-5</t>
  </si>
  <si>
    <t>二合幼儿园</t>
  </si>
  <si>
    <t>聂云</t>
  </si>
  <si>
    <t>522130199211120183</t>
  </si>
  <si>
    <t>18798815508</t>
  </si>
  <si>
    <t>黔人社厅通{2014}374号第九条1款和第十条1.2.3.4款</t>
  </si>
  <si>
    <t>12-13-09-6</t>
  </si>
  <si>
    <t>王琰</t>
  </si>
  <si>
    <t>522130199312011648</t>
  </si>
  <si>
    <t>15761646589</t>
  </si>
  <si>
    <t>12-13-09-7</t>
  </si>
  <si>
    <t>毕业证书复印件未确认</t>
  </si>
  <si>
    <t>李建敏</t>
  </si>
  <si>
    <t>522130199210134022</t>
  </si>
  <si>
    <t>18786883140</t>
  </si>
  <si>
    <t>12-13-09-8</t>
  </si>
  <si>
    <t>二合荣昌幼儿园</t>
  </si>
  <si>
    <t>张旋</t>
  </si>
  <si>
    <t>522130199311110441</t>
  </si>
  <si>
    <t>18216727694</t>
  </si>
  <si>
    <t>12-13-09-9</t>
  </si>
  <si>
    <t>张庆红</t>
  </si>
  <si>
    <t>522130198709041242</t>
  </si>
  <si>
    <t>15761643860</t>
  </si>
  <si>
    <t>12-13-09-10</t>
  </si>
  <si>
    <t>王丽</t>
  </si>
  <si>
    <t>522130199403261685</t>
  </si>
  <si>
    <t>15761674387</t>
  </si>
  <si>
    <t>12-13-09-11</t>
  </si>
  <si>
    <t>年度考核复印件未确认</t>
  </si>
  <si>
    <t>仁怀市中枢街道第四幼儿园</t>
  </si>
  <si>
    <t>陈梅</t>
  </si>
  <si>
    <t>520121199203255223</t>
  </si>
  <si>
    <t>二级小学</t>
  </si>
  <si>
    <t>18275637017</t>
  </si>
  <si>
    <t>符合十条1、2、3、4款</t>
  </si>
  <si>
    <t>12-13-09-12</t>
  </si>
  <si>
    <t>缺2019-2020第一学期课程表</t>
  </si>
  <si>
    <t>鲁青青</t>
  </si>
  <si>
    <t>51130319910908308X</t>
  </si>
  <si>
    <t>15285381330</t>
  </si>
  <si>
    <t>12-13-09-13</t>
  </si>
  <si>
    <t>鲁班街道第二幼儿园</t>
  </si>
  <si>
    <t>林德素</t>
  </si>
  <si>
    <t>522130199309053222</t>
  </si>
  <si>
    <t>18212078694</t>
  </si>
  <si>
    <t>12-13-09-14</t>
  </si>
  <si>
    <t>缺2018-2019第一学期课程表</t>
  </si>
  <si>
    <t>仁怀市长岗镇幼儿园</t>
  </si>
  <si>
    <t>李虹霖</t>
  </si>
  <si>
    <t>522425199703059169</t>
  </si>
  <si>
    <t>18386174356</t>
  </si>
  <si>
    <t>符合第九条第2款；第十条第1.2.3.4款</t>
  </si>
  <si>
    <t>12-13-09-15</t>
  </si>
  <si>
    <t>缺2019-2020第一学期课程表；
缺三级教师聘任审核表</t>
  </si>
  <si>
    <t>仇婷婷</t>
  </si>
  <si>
    <t>522130199502255248</t>
  </si>
  <si>
    <t>13688520598</t>
  </si>
  <si>
    <t>12-13-09-16</t>
  </si>
  <si>
    <t>仁怀市中枢街道第一幼儿园</t>
  </si>
  <si>
    <t>罗阳旭</t>
  </si>
  <si>
    <t>15185346053</t>
  </si>
  <si>
    <t>1.2.3.4</t>
  </si>
  <si>
    <t>12-13-09-17</t>
  </si>
  <si>
    <t>冯彩梅</t>
  </si>
  <si>
    <t>13885278323</t>
  </si>
  <si>
    <t>12-13-09-18</t>
  </si>
  <si>
    <t>仁怀市大坝镇幼儿园</t>
  </si>
  <si>
    <t>王会</t>
  </si>
  <si>
    <t>510525199408165665</t>
  </si>
  <si>
    <t>18285247829</t>
  </si>
  <si>
    <t>黔人社厅通【2014】374号文件第九条2款、第十条1-2-3-4款</t>
  </si>
  <si>
    <t>12-13-09-19</t>
  </si>
  <si>
    <t>张明月</t>
  </si>
  <si>
    <t>522128199405196520</t>
  </si>
  <si>
    <t>18385094452</t>
  </si>
  <si>
    <t>12-13-09-20</t>
  </si>
  <si>
    <t>仁怀市火石镇中心幼儿园</t>
  </si>
  <si>
    <t>蔡方敏</t>
  </si>
  <si>
    <t>522130199703275624</t>
  </si>
  <si>
    <t>15085548709</t>
  </si>
  <si>
    <t>符合九条1款</t>
  </si>
  <si>
    <t>12-13-09-21</t>
  </si>
  <si>
    <t>赵靓</t>
  </si>
  <si>
    <t>522422199709066221</t>
  </si>
  <si>
    <t>18386173330</t>
  </si>
  <si>
    <t>符合九条2款</t>
  </si>
  <si>
    <t>12-13-09-22</t>
  </si>
  <si>
    <t>陈曼</t>
  </si>
  <si>
    <t>522130199604127247</t>
  </si>
  <si>
    <t>13984966400</t>
  </si>
  <si>
    <t>12-13-09-23</t>
  </si>
  <si>
    <t>母峻箐</t>
  </si>
  <si>
    <t>522130199611090024</t>
  </si>
  <si>
    <t>18198306904</t>
  </si>
  <si>
    <t>12-13-09-24</t>
  </si>
  <si>
    <t>郭曦雅</t>
  </si>
  <si>
    <t>522130199609080046</t>
  </si>
  <si>
    <t>15185271477</t>
  </si>
  <si>
    <t>12-13-09-25</t>
  </si>
  <si>
    <t>茅坝镇幼儿园</t>
  </si>
  <si>
    <t>蔡芹芹</t>
  </si>
  <si>
    <t>522130199405195626</t>
  </si>
  <si>
    <t>15934628127</t>
  </si>
  <si>
    <t>学历资历第1条；评审条件1—4条</t>
  </si>
  <si>
    <t>12-13-09-26</t>
  </si>
  <si>
    <t>林富玉</t>
  </si>
  <si>
    <t>522130199605210026</t>
  </si>
  <si>
    <t>15885688936</t>
  </si>
  <si>
    <t>12-13-09-27</t>
  </si>
  <si>
    <t>缺教学质量评估指标体系表</t>
  </si>
  <si>
    <t>罗曼</t>
  </si>
  <si>
    <t>522422199402230621</t>
  </si>
  <si>
    <t>二级中学</t>
  </si>
  <si>
    <t>13721507713</t>
  </si>
  <si>
    <t>学历资历第2条；评审条件1—4条</t>
  </si>
  <si>
    <t>12-13-09-28</t>
  </si>
  <si>
    <t>程婷婷</t>
  </si>
  <si>
    <t>522130199407020424</t>
  </si>
  <si>
    <t>18286223407</t>
  </si>
  <si>
    <t>12-13-09-29</t>
  </si>
  <si>
    <t>罗春叶</t>
  </si>
  <si>
    <t>52213019920306162X</t>
  </si>
  <si>
    <t>18385258551</t>
  </si>
  <si>
    <t>12-13-09-30</t>
  </si>
  <si>
    <t>李倩</t>
  </si>
  <si>
    <t>522130199505152423</t>
  </si>
  <si>
    <t>18885804356</t>
  </si>
  <si>
    <t>12-13-09-31</t>
  </si>
  <si>
    <t>王佳</t>
  </si>
  <si>
    <t>522130199106132086</t>
  </si>
  <si>
    <t>18286228964</t>
  </si>
  <si>
    <t>学历资历第3条；评审条件1—4条</t>
  </si>
  <si>
    <t>12-13-09-32</t>
  </si>
  <si>
    <t>合马镇中心幼儿园</t>
  </si>
  <si>
    <t>李秋月</t>
  </si>
  <si>
    <t>522401199508202109</t>
  </si>
  <si>
    <t>13638574369</t>
  </si>
  <si>
    <t>第九条十条</t>
  </si>
  <si>
    <t>12-13-09-33</t>
  </si>
  <si>
    <t>缺大生态培训合格证；
缺2017-2019年度、2019年秋课程表</t>
  </si>
  <si>
    <t>郭染</t>
  </si>
  <si>
    <t>510525199410085664</t>
  </si>
  <si>
    <t>18584421002</t>
  </si>
  <si>
    <t>12-13-09-34</t>
  </si>
  <si>
    <t>徐姗</t>
  </si>
  <si>
    <t>51052519941112168X</t>
  </si>
  <si>
    <t>19940904909</t>
  </si>
  <si>
    <t>12-13-09-35</t>
  </si>
  <si>
    <t>张小兰</t>
  </si>
  <si>
    <t>522130199503095282</t>
  </si>
  <si>
    <t>18786792402</t>
  </si>
  <si>
    <t>12-13-09-36</t>
  </si>
  <si>
    <t>仁怀市苍龙街道第二幼儿园</t>
  </si>
  <si>
    <t>洪会</t>
  </si>
  <si>
    <t>52242319941120128X</t>
  </si>
  <si>
    <t>1、2、3、4</t>
  </si>
  <si>
    <t>12-13-09-37</t>
  </si>
  <si>
    <t>缺2017年至2019年秋季课程表</t>
  </si>
  <si>
    <t>高大坪镇中心幼儿园</t>
  </si>
  <si>
    <t>蔺嫒</t>
  </si>
  <si>
    <t>510525199307106148</t>
  </si>
  <si>
    <t>18209889703</t>
  </si>
  <si>
    <t>第九条2款第十条1-4款</t>
  </si>
  <si>
    <t>12-13-09-38</t>
  </si>
  <si>
    <t>高大坪镇中心幼儿园大田分园</t>
  </si>
  <si>
    <t>李光红</t>
  </si>
  <si>
    <t>522731199205046860</t>
  </si>
  <si>
    <t>18216630238</t>
  </si>
  <si>
    <t>学历资历第1条，评审条件1-4条</t>
  </si>
  <si>
    <t>12-13-09-39</t>
  </si>
  <si>
    <t>高大坪镇中心幼儿园龙源分园</t>
  </si>
  <si>
    <t>罗珊</t>
  </si>
  <si>
    <t>510525199509015121</t>
  </si>
  <si>
    <t>18385095430</t>
  </si>
  <si>
    <t>12-13-09-40</t>
  </si>
  <si>
    <t>胡静</t>
  </si>
  <si>
    <t>522633199211156422</t>
  </si>
  <si>
    <t>15185058083</t>
  </si>
  <si>
    <t>学历资历第2条，评审条件1-4条</t>
  </si>
  <si>
    <t>12-13-09-41</t>
  </si>
  <si>
    <t>高大坪镇中心幼儿园沙坝分园</t>
  </si>
  <si>
    <t>胡映鸿</t>
  </si>
  <si>
    <t>52213019940415008X</t>
  </si>
  <si>
    <t>18385022316</t>
  </si>
  <si>
    <t>12-13-09-42</t>
  </si>
  <si>
    <t>高大坪镇中心幼儿园水堰分园</t>
  </si>
  <si>
    <t>杨伶俐</t>
  </si>
  <si>
    <t>522130199309114048</t>
  </si>
  <si>
    <t>18685942373</t>
  </si>
  <si>
    <t>12-13-09-43</t>
  </si>
  <si>
    <t>张绍燕</t>
  </si>
  <si>
    <t>511028198805296720</t>
  </si>
  <si>
    <t>18275438520</t>
  </si>
  <si>
    <t>学历资历第3条，评审条件1-4条</t>
  </si>
  <si>
    <t>12-13-09-44</t>
  </si>
  <si>
    <t>缺2014-2015第二学期课程表</t>
  </si>
  <si>
    <t>李静</t>
  </si>
  <si>
    <t>500223199310128865</t>
  </si>
  <si>
    <t>15934653386</t>
  </si>
  <si>
    <t>12-13-09-45</t>
  </si>
  <si>
    <t>罗淇</t>
  </si>
  <si>
    <t>522101199208161222</t>
  </si>
  <si>
    <t>18786995654</t>
  </si>
  <si>
    <t>12-13-09-46</t>
  </si>
  <si>
    <t>仁怀市苍龙街道第一幼儿园</t>
  </si>
  <si>
    <t>孟欢</t>
  </si>
  <si>
    <t>522427199410030429</t>
  </si>
  <si>
    <t>15185293425</t>
  </si>
  <si>
    <t>12-13-09-47</t>
  </si>
  <si>
    <t>安婷婷</t>
  </si>
  <si>
    <t>522225199507224445</t>
  </si>
  <si>
    <t>18685259878</t>
  </si>
  <si>
    <t>12-13-09-48</t>
  </si>
  <si>
    <t>蔡丹丹</t>
  </si>
  <si>
    <t>522130198508090021</t>
  </si>
  <si>
    <t>18085271913</t>
  </si>
  <si>
    <t>12-13-09-49</t>
  </si>
  <si>
    <t>缺公需科目大生态培训材料</t>
  </si>
  <si>
    <t>五马幼儿园</t>
  </si>
  <si>
    <t>万红月</t>
  </si>
  <si>
    <t>510525199212104289</t>
  </si>
  <si>
    <t>15121205190</t>
  </si>
  <si>
    <t>学历资历第2条</t>
  </si>
  <si>
    <t>12-13-09-50</t>
  </si>
  <si>
    <t>谢美</t>
  </si>
  <si>
    <t>522122199607126426</t>
  </si>
  <si>
    <t>13765137579</t>
  </si>
  <si>
    <t>12-13-09-51</t>
  </si>
  <si>
    <t>邓梦</t>
  </si>
  <si>
    <t>522130199612010081</t>
  </si>
  <si>
    <t>15120108506</t>
  </si>
  <si>
    <t>12-13-09-52</t>
  </si>
  <si>
    <t>刘丽红</t>
  </si>
  <si>
    <t>52213019870825086X</t>
  </si>
  <si>
    <t>13032535444</t>
  </si>
  <si>
    <t>学历资历第1条</t>
  </si>
  <si>
    <t>12-13-09-53</t>
  </si>
  <si>
    <t>三合镇中心幼儿园</t>
  </si>
  <si>
    <t>廖艳</t>
  </si>
  <si>
    <t>522424199801200828</t>
  </si>
  <si>
    <t>18386173975</t>
  </si>
  <si>
    <t>374号九条2款和第十条</t>
  </si>
  <si>
    <t>12-13-09-54</t>
  </si>
  <si>
    <t>钟静</t>
  </si>
  <si>
    <t>522130199510250025</t>
  </si>
  <si>
    <t>18786978545</t>
  </si>
  <si>
    <t>374号九条1款和第十条</t>
  </si>
  <si>
    <t>12-13-09-55</t>
  </si>
  <si>
    <t>黄倩</t>
  </si>
  <si>
    <t>522428199401044825</t>
  </si>
  <si>
    <t>18485792724</t>
  </si>
  <si>
    <t>12-13-09-56</t>
  </si>
  <si>
    <t>李磊磊</t>
  </si>
  <si>
    <t>522130199605025242</t>
  </si>
  <si>
    <t>15085930730</t>
  </si>
  <si>
    <t>12-13-09-57</t>
  </si>
  <si>
    <t>杨静</t>
  </si>
  <si>
    <t>522422199606231220</t>
  </si>
  <si>
    <t>18386173405</t>
  </si>
  <si>
    <t>12-13-09-58</t>
  </si>
  <si>
    <t>孟庆珍</t>
  </si>
  <si>
    <t>522130199402191646</t>
  </si>
  <si>
    <t>13595045632</t>
  </si>
  <si>
    <t>12-13-09-59</t>
  </si>
  <si>
    <t>合适</t>
  </si>
  <si>
    <t>王蔺</t>
  </si>
  <si>
    <t>510525199712208949</t>
  </si>
  <si>
    <t>三级小学</t>
  </si>
  <si>
    <t>13698164955</t>
  </si>
  <si>
    <t>374号七条1款和第八条</t>
  </si>
  <si>
    <t>12-13-09-60</t>
  </si>
  <si>
    <t>王绪</t>
  </si>
  <si>
    <t>510525199507063189</t>
  </si>
  <si>
    <t>15208632537</t>
  </si>
  <si>
    <t>12-13-09-61</t>
  </si>
  <si>
    <t>王先菊</t>
  </si>
  <si>
    <t>510525199611174364</t>
  </si>
  <si>
    <t>15885613417</t>
  </si>
  <si>
    <t>12-13-09-62</t>
  </si>
  <si>
    <t>郭晶</t>
  </si>
  <si>
    <t>522424199609043623</t>
  </si>
  <si>
    <t>18386173978</t>
  </si>
  <si>
    <t>12-13-09-63</t>
  </si>
  <si>
    <t>仁怀市后山民族幼儿园</t>
  </si>
  <si>
    <t>陈华美</t>
  </si>
  <si>
    <t>522130199507061223</t>
  </si>
  <si>
    <t>15186621945</t>
  </si>
  <si>
    <t>符合374号第九条第1款，第十条1.2.3.4款.</t>
  </si>
  <si>
    <t>12-13-09-64</t>
  </si>
  <si>
    <t>胡  岭</t>
  </si>
  <si>
    <t>522125199308130045</t>
  </si>
  <si>
    <t>15120172402</t>
  </si>
  <si>
    <t>12-13-09-65</t>
  </si>
  <si>
    <t>2018年秋、2019年秋课程表落款时间有误；
缺2019年春季课程表。</t>
  </si>
  <si>
    <t>王  莎</t>
  </si>
  <si>
    <t>522130199502130023</t>
  </si>
  <si>
    <t>18275109382</t>
  </si>
  <si>
    <t>12-13-09-66</t>
  </si>
  <si>
    <t>陈  莉</t>
  </si>
  <si>
    <t>522130199503220821</t>
  </si>
  <si>
    <t>15902620434</t>
  </si>
  <si>
    <t>12-13-09-67</t>
  </si>
  <si>
    <t xml:space="preserve">魏  健
</t>
  </si>
  <si>
    <t>522428199508049829</t>
  </si>
  <si>
    <t>18212771214</t>
  </si>
  <si>
    <t>12-13-09-68</t>
  </si>
  <si>
    <t>缺专科学历；
2017年秋、2018年秋、2019年秋课程表与执行时间不吻合</t>
  </si>
  <si>
    <t>叶丽沙</t>
  </si>
  <si>
    <t>522130199303012024</t>
  </si>
  <si>
    <t>15186762163</t>
  </si>
  <si>
    <t>12-13-09-69</t>
  </si>
  <si>
    <t>李  素</t>
  </si>
  <si>
    <t>522130199403056040</t>
  </si>
  <si>
    <t>15085618214</t>
  </si>
  <si>
    <t>12-13-09-70</t>
  </si>
  <si>
    <t>韦元迪</t>
  </si>
  <si>
    <t>522424199609213020</t>
  </si>
  <si>
    <t>18785793392</t>
  </si>
  <si>
    <t>符合374号第七条第1.2款，第八条1.2.款.</t>
  </si>
  <si>
    <t>12-13-09-71</t>
  </si>
  <si>
    <t>黄  楠</t>
  </si>
  <si>
    <t>522101199612220423</t>
  </si>
  <si>
    <t>18385314148</t>
  </si>
  <si>
    <t>12-13-09-72</t>
  </si>
  <si>
    <t>仁怀市喜头幼儿园</t>
  </si>
  <si>
    <t>王莉娅</t>
  </si>
  <si>
    <t>522225199606252847</t>
  </si>
  <si>
    <t>18885212834</t>
  </si>
  <si>
    <t>黔人社厅通【
2014】374号文件 第九条、第3款、第十条、第1、2、3、4款</t>
  </si>
  <si>
    <t>12-13-09-73</t>
  </si>
  <si>
    <t>缺2014、2015年度考核表</t>
  </si>
  <si>
    <t>艾越</t>
  </si>
  <si>
    <t>522121199309210228</t>
  </si>
  <si>
    <t>18786303067</t>
  </si>
  <si>
    <t>黔人社厅通【2014】374号文件 第九条、第2款</t>
  </si>
  <si>
    <t>12-13-09-74</t>
  </si>
  <si>
    <t>课程表落款时间有误；缺班主任工作材料</t>
  </si>
  <si>
    <t>刘丹</t>
  </si>
  <si>
    <t>522127199109172034</t>
  </si>
  <si>
    <t>18285207566</t>
  </si>
  <si>
    <t>黔人社厅通【2014】374号文件 第九条、第1款</t>
  </si>
  <si>
    <t>12-13-09-75</t>
  </si>
  <si>
    <t>盐津一幼</t>
  </si>
  <si>
    <t>杨婷</t>
  </si>
  <si>
    <t>522130199103060865</t>
  </si>
  <si>
    <t>18286221540</t>
  </si>
  <si>
    <t>第十条第1、2、3、4款</t>
  </si>
  <si>
    <t>12-13-09-76</t>
  </si>
  <si>
    <t>王碧</t>
  </si>
  <si>
    <t>522130199206276060</t>
  </si>
  <si>
    <t>13595217791</t>
  </si>
  <si>
    <t>12-13-09-77</t>
  </si>
  <si>
    <t>仁怀市龙井中心幼儿园</t>
  </si>
  <si>
    <t>李娜</t>
  </si>
  <si>
    <t>52240119930610384X   </t>
  </si>
  <si>
    <t>18386173460</t>
  </si>
  <si>
    <t>黔人社厅通（2014）374号第九条第1款，第十条</t>
  </si>
  <si>
    <t>12-13-09-78</t>
  </si>
  <si>
    <t>缺大专学历（本科学历年限不够）</t>
  </si>
  <si>
    <t>陈沙</t>
  </si>
  <si>
    <t>522426199104186242</t>
  </si>
  <si>
    <t>18212580721</t>
  </si>
  <si>
    <t>12-13-09-79</t>
  </si>
  <si>
    <t>王碧政</t>
  </si>
  <si>
    <t>522130199211242626</t>
  </si>
  <si>
    <t>12-13-09-80</t>
  </si>
  <si>
    <t>汪怡</t>
  </si>
  <si>
    <t>522123199406260027</t>
  </si>
  <si>
    <t>13638523119</t>
  </si>
  <si>
    <t>12-13-09-81</t>
  </si>
  <si>
    <t>仁怀市美酒河学校</t>
  </si>
  <si>
    <t>李红</t>
  </si>
  <si>
    <t>522130199302280027</t>
  </si>
  <si>
    <t>18785921496</t>
  </si>
  <si>
    <t>12-13-09-82</t>
  </si>
  <si>
    <t>罗丹丹</t>
  </si>
  <si>
    <t>522129199610102024</t>
  </si>
  <si>
    <t>18385086908</t>
  </si>
  <si>
    <t>12-13-09-83</t>
  </si>
  <si>
    <t>祝莎</t>
  </si>
  <si>
    <t>522130199605227223</t>
  </si>
  <si>
    <t>15985201941</t>
  </si>
  <si>
    <t>12-13-09-84</t>
  </si>
  <si>
    <t>赵雅婧</t>
  </si>
  <si>
    <t>522130199409286429</t>
  </si>
  <si>
    <t>15085449639</t>
  </si>
  <si>
    <t>12-13-09-85</t>
  </si>
  <si>
    <t>罗艾</t>
  </si>
  <si>
    <t>522130199605026421</t>
  </si>
  <si>
    <t>15120243414</t>
  </si>
  <si>
    <t>12-13-09-86</t>
  </si>
  <si>
    <t>仁怀市九仓中心幼儿园</t>
  </si>
  <si>
    <t>张群芳</t>
  </si>
  <si>
    <t>522130199009104083</t>
  </si>
  <si>
    <t>符合374号第九条第1款，第十条1.2.4款.</t>
  </si>
  <si>
    <t>12-13-09-87</t>
  </si>
  <si>
    <t>虞景</t>
  </si>
  <si>
    <t>522130198910110086</t>
  </si>
  <si>
    <t>18585007525</t>
  </si>
  <si>
    <t>符合374号第九条第2款，第十条1.2.4款.</t>
  </si>
  <si>
    <t>12-13-09-88</t>
  </si>
  <si>
    <t>王昌应</t>
  </si>
  <si>
    <t>522424199503271249</t>
  </si>
  <si>
    <t>18286739373</t>
  </si>
  <si>
    <t>12-13-09-89</t>
  </si>
  <si>
    <t>赵雪芹</t>
  </si>
  <si>
    <t>522130199008056067</t>
  </si>
  <si>
    <t>18798018100</t>
  </si>
  <si>
    <t>12-13-09-90</t>
  </si>
  <si>
    <t>李珍</t>
  </si>
  <si>
    <t>522130198711162481</t>
  </si>
  <si>
    <t>18209840336</t>
  </si>
  <si>
    <t>12-13-09-91</t>
  </si>
  <si>
    <t>郭玲</t>
  </si>
  <si>
    <t>522130199408092462</t>
  </si>
  <si>
    <t>15085464505</t>
  </si>
  <si>
    <t>12-13-09-92</t>
  </si>
  <si>
    <t>邬小群</t>
  </si>
  <si>
    <t>52213019940623050X</t>
  </si>
  <si>
    <t>18334112840</t>
  </si>
  <si>
    <t>12-13-09-93</t>
  </si>
  <si>
    <t>罗艳</t>
  </si>
  <si>
    <t>510525199405275121</t>
  </si>
  <si>
    <t>13885245229</t>
  </si>
  <si>
    <t>12-13-09-94</t>
  </si>
  <si>
    <t>不符合374号文件第九条第2款</t>
  </si>
  <si>
    <t>陈会</t>
  </si>
  <si>
    <t>522130199405195220</t>
  </si>
  <si>
    <t>18334111510</t>
  </si>
  <si>
    <t>12-13-09-95</t>
  </si>
  <si>
    <t>罗庆敏</t>
  </si>
  <si>
    <t>522130199210232060</t>
  </si>
  <si>
    <t>15285213724</t>
  </si>
  <si>
    <t>12-13-09-96</t>
  </si>
  <si>
    <t>仁怀市小塆幼儿园</t>
  </si>
  <si>
    <t>冯文利</t>
  </si>
  <si>
    <t>522130198708285624</t>
  </si>
  <si>
    <t>13668529272</t>
  </si>
  <si>
    <t>12-13-09-97</t>
  </si>
  <si>
    <t>彭旭梦</t>
  </si>
  <si>
    <t>510525199503161662</t>
  </si>
  <si>
    <t>18585310130</t>
  </si>
  <si>
    <t>12-13-09-98</t>
  </si>
  <si>
    <t>仁怀市茅台一小</t>
  </si>
  <si>
    <t>郑瑾</t>
  </si>
  <si>
    <t>522121199110073027</t>
  </si>
  <si>
    <t>18166956888</t>
  </si>
  <si>
    <t>第九条第2款</t>
  </si>
  <si>
    <t>12-13-09-99</t>
  </si>
  <si>
    <t>马贤艳</t>
  </si>
  <si>
    <t>522425199201247880</t>
  </si>
  <si>
    <t>18108528749</t>
  </si>
  <si>
    <t>12-13-09-100</t>
  </si>
  <si>
    <t>林然</t>
  </si>
  <si>
    <t>522130199702180025</t>
  </si>
  <si>
    <t>18685280225</t>
  </si>
  <si>
    <t>12-13-09-101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</si>
</sst>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黑体"/>
      <family val="3"/>
    </font>
    <font>
      <sz val="7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62"/>
      <name val="宋体"/>
      <family val="0"/>
    </font>
    <font>
      <b/>
      <sz val="13"/>
      <color indexed="56"/>
      <name val="宋体"/>
      <family val="0"/>
    </font>
    <font>
      <sz val="10"/>
      <color indexed="9"/>
      <name val="宋体"/>
      <family val="0"/>
    </font>
    <font>
      <sz val="10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sz val="10"/>
      <color indexed="5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7.5"/>
      <color theme="1"/>
      <name val="宋体"/>
      <family val="0"/>
    </font>
    <font>
      <b/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0" fillId="0" borderId="0">
      <alignment vertical="center"/>
      <protection/>
    </xf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>
      <alignment horizontal="center" vertical="center" shrinkToFi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49" fontId="28" fillId="0" borderId="11" xfId="0" applyNumberFormat="1" applyFont="1" applyBorder="1" applyAlignment="1">
      <alignment horizontal="center" vertical="center" shrinkToFit="1"/>
    </xf>
    <xf numFmtId="58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32" fillId="24" borderId="10" xfId="4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49" fontId="33" fillId="0" borderId="11" xfId="0" applyNumberFormat="1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34" fillId="0" borderId="0" xfId="0" applyFont="1" applyAlignment="1">
      <alignment vertical="center" wrapText="1"/>
    </xf>
    <xf numFmtId="49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center" vertical="center" wrapText="1"/>
      <protection locked="0"/>
    </xf>
  </cellXfs>
  <cellStyles count="55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31" xfId="40"/>
    <cellStyle name="计算" xfId="41"/>
    <cellStyle name="检查单元格" xfId="42"/>
    <cellStyle name="常规 47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 50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0 10" xfId="67"/>
    <cellStyle name="常规 3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3.625" style="1" customWidth="1"/>
    <col min="2" max="2" width="14.375" style="1" customWidth="1"/>
    <col min="3" max="3" width="8.625" style="1" customWidth="1"/>
    <col min="4" max="4" width="16.875" style="1" customWidth="1"/>
    <col min="5" max="5" width="6.625" style="1" customWidth="1"/>
    <col min="6" max="6" width="7.375" style="1" customWidth="1"/>
    <col min="7" max="7" width="6.75390625" style="1" customWidth="1"/>
    <col min="8" max="8" width="7.625" style="1" customWidth="1"/>
    <col min="9" max="9" width="5.625" style="1" customWidth="1"/>
    <col min="10" max="10" width="7.875" style="1" customWidth="1"/>
    <col min="11" max="11" width="11.125" style="2" customWidth="1"/>
    <col min="12" max="12" width="48.375" style="1" customWidth="1"/>
    <col min="13" max="242" width="9.00390625" style="1" customWidth="1"/>
    <col min="243" max="16384" width="9.00390625" style="1" customWidth="1"/>
  </cols>
  <sheetData>
    <row r="1" spans="1:12" ht="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14" t="s">
        <v>11</v>
      </c>
      <c r="L2" s="14" t="s">
        <v>12</v>
      </c>
    </row>
    <row r="3" spans="1:12" ht="14.25">
      <c r="A3" s="5"/>
      <c r="B3" s="5"/>
      <c r="C3" s="5"/>
      <c r="D3" s="5"/>
      <c r="E3" s="5"/>
      <c r="F3" s="5"/>
      <c r="G3" s="5"/>
      <c r="H3" s="6"/>
      <c r="I3" s="6"/>
      <c r="J3" s="6"/>
      <c r="K3" s="15"/>
      <c r="L3" s="15"/>
    </row>
    <row r="4" spans="1:13" ht="21.75" customHeight="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9" t="s">
        <v>19</v>
      </c>
      <c r="I4" s="8" t="s">
        <v>20</v>
      </c>
      <c r="J4" s="8" t="s">
        <v>21</v>
      </c>
      <c r="K4" s="16"/>
      <c r="L4" s="17" t="s">
        <v>22</v>
      </c>
      <c r="M4" s="18" t="s">
        <v>23</v>
      </c>
    </row>
    <row r="5" spans="1:13" ht="21.75" customHeight="1">
      <c r="A5" s="7">
        <v>2</v>
      </c>
      <c r="B5" s="8" t="s">
        <v>13</v>
      </c>
      <c r="C5" s="10" t="s">
        <v>24</v>
      </c>
      <c r="D5" s="10" t="s">
        <v>25</v>
      </c>
      <c r="E5" s="8" t="s">
        <v>16</v>
      </c>
      <c r="F5" s="10" t="s">
        <v>26</v>
      </c>
      <c r="G5" s="8" t="s">
        <v>18</v>
      </c>
      <c r="H5" s="9" t="s">
        <v>19</v>
      </c>
      <c r="I5" s="8" t="s">
        <v>20</v>
      </c>
      <c r="J5" s="10" t="s">
        <v>27</v>
      </c>
      <c r="K5" s="16"/>
      <c r="L5" s="17" t="s">
        <v>28</v>
      </c>
      <c r="M5" s="18" t="s">
        <v>23</v>
      </c>
    </row>
    <row r="6" spans="1:13" ht="21.75" customHeight="1">
      <c r="A6" s="7">
        <v>3</v>
      </c>
      <c r="B6" s="8" t="s">
        <v>13</v>
      </c>
      <c r="C6" s="10" t="s">
        <v>29</v>
      </c>
      <c r="D6" s="10" t="s">
        <v>30</v>
      </c>
      <c r="E6" s="8" t="s">
        <v>16</v>
      </c>
      <c r="F6" s="10" t="s">
        <v>31</v>
      </c>
      <c r="G6" s="8" t="s">
        <v>18</v>
      </c>
      <c r="H6" s="9" t="s">
        <v>19</v>
      </c>
      <c r="I6" s="8" t="s">
        <v>20</v>
      </c>
      <c r="J6" s="10" t="s">
        <v>32</v>
      </c>
      <c r="K6" s="16"/>
      <c r="L6" s="17" t="s">
        <v>33</v>
      </c>
      <c r="M6" s="18" t="s">
        <v>23</v>
      </c>
    </row>
    <row r="7" spans="1:13" ht="21.75" customHeight="1">
      <c r="A7" s="7">
        <v>4</v>
      </c>
      <c r="B7" s="8" t="s">
        <v>13</v>
      </c>
      <c r="C7" s="10" t="s">
        <v>34</v>
      </c>
      <c r="D7" s="10" t="s">
        <v>35</v>
      </c>
      <c r="E7" s="8" t="s">
        <v>16</v>
      </c>
      <c r="F7" s="10" t="s">
        <v>36</v>
      </c>
      <c r="G7" s="10" t="s">
        <v>37</v>
      </c>
      <c r="H7" s="9" t="s">
        <v>19</v>
      </c>
      <c r="I7" s="8" t="s">
        <v>20</v>
      </c>
      <c r="J7" s="10" t="s">
        <v>38</v>
      </c>
      <c r="K7" s="16"/>
      <c r="L7" s="17" t="s">
        <v>39</v>
      </c>
      <c r="M7" s="18" t="s">
        <v>23</v>
      </c>
    </row>
    <row r="8" spans="1:13" ht="21.75" customHeight="1">
      <c r="A8" s="7">
        <v>5</v>
      </c>
      <c r="B8" s="8" t="s">
        <v>13</v>
      </c>
      <c r="C8" s="10" t="s">
        <v>40</v>
      </c>
      <c r="D8" s="10" t="s">
        <v>41</v>
      </c>
      <c r="E8" s="8" t="s">
        <v>16</v>
      </c>
      <c r="F8" s="10" t="s">
        <v>42</v>
      </c>
      <c r="G8" s="10" t="s">
        <v>37</v>
      </c>
      <c r="H8" s="9" t="s">
        <v>19</v>
      </c>
      <c r="I8" s="8" t="s">
        <v>20</v>
      </c>
      <c r="J8" s="10" t="s">
        <v>43</v>
      </c>
      <c r="K8" s="16"/>
      <c r="L8" s="17" t="s">
        <v>44</v>
      </c>
      <c r="M8" s="18" t="s">
        <v>23</v>
      </c>
    </row>
    <row r="9" spans="1:13" ht="21.75" customHeight="1">
      <c r="A9" s="7">
        <v>6</v>
      </c>
      <c r="B9" s="9" t="s">
        <v>45</v>
      </c>
      <c r="C9" s="9" t="s">
        <v>46</v>
      </c>
      <c r="D9" s="11" t="s">
        <v>47</v>
      </c>
      <c r="E9" s="7" t="str">
        <f aca="true" t="shared" si="0" ref="E9:E16">IF(LEN(D9)=18,IF(MOD(MID(D9,17,1),2)=0,"女","男"),"")</f>
        <v>女</v>
      </c>
      <c r="F9" s="7" t="str">
        <f aca="true" t="shared" si="1" ref="F9:F72">MID(D9,7,6)</f>
        <v>199211</v>
      </c>
      <c r="G9" s="9"/>
      <c r="H9" s="9" t="s">
        <v>19</v>
      </c>
      <c r="I9" s="9" t="s">
        <v>20</v>
      </c>
      <c r="J9" s="11" t="s">
        <v>48</v>
      </c>
      <c r="K9" s="19" t="s">
        <v>49</v>
      </c>
      <c r="L9" s="17" t="s">
        <v>50</v>
      </c>
      <c r="M9" s="18" t="s">
        <v>23</v>
      </c>
    </row>
    <row r="10" spans="1:13" ht="21.75" customHeight="1">
      <c r="A10" s="7">
        <v>7</v>
      </c>
      <c r="B10" s="9" t="s">
        <v>45</v>
      </c>
      <c r="C10" s="9" t="s">
        <v>51</v>
      </c>
      <c r="D10" s="11" t="s">
        <v>52</v>
      </c>
      <c r="E10" s="7" t="str">
        <f t="shared" si="0"/>
        <v>女</v>
      </c>
      <c r="F10" s="7" t="str">
        <f t="shared" si="1"/>
        <v>199312</v>
      </c>
      <c r="G10" s="9"/>
      <c r="H10" s="9" t="s">
        <v>19</v>
      </c>
      <c r="I10" s="9" t="s">
        <v>20</v>
      </c>
      <c r="J10" s="11" t="s">
        <v>53</v>
      </c>
      <c r="K10" s="19" t="s">
        <v>49</v>
      </c>
      <c r="L10" s="17" t="s">
        <v>54</v>
      </c>
      <c r="M10" s="18" t="s">
        <v>55</v>
      </c>
    </row>
    <row r="11" spans="1:13" ht="21.75" customHeight="1">
      <c r="A11" s="7">
        <v>8</v>
      </c>
      <c r="B11" s="9" t="s">
        <v>45</v>
      </c>
      <c r="C11" s="9" t="s">
        <v>56</v>
      </c>
      <c r="D11" s="11" t="s">
        <v>57</v>
      </c>
      <c r="E11" s="7" t="str">
        <f t="shared" si="0"/>
        <v>女</v>
      </c>
      <c r="F11" s="7" t="str">
        <f t="shared" si="1"/>
        <v>199210</v>
      </c>
      <c r="G11" s="9"/>
      <c r="H11" s="9" t="s">
        <v>19</v>
      </c>
      <c r="I11" s="9" t="s">
        <v>20</v>
      </c>
      <c r="J11" s="11" t="s">
        <v>58</v>
      </c>
      <c r="K11" s="19" t="s">
        <v>49</v>
      </c>
      <c r="L11" s="17" t="s">
        <v>59</v>
      </c>
      <c r="M11" s="18" t="s">
        <v>23</v>
      </c>
    </row>
    <row r="12" spans="1:13" ht="21.75" customHeight="1">
      <c r="A12" s="7">
        <v>9</v>
      </c>
      <c r="B12" s="9" t="s">
        <v>60</v>
      </c>
      <c r="C12" s="9" t="s">
        <v>61</v>
      </c>
      <c r="D12" s="11" t="s">
        <v>62</v>
      </c>
      <c r="E12" s="7" t="str">
        <f t="shared" si="0"/>
        <v>女</v>
      </c>
      <c r="F12" s="7" t="str">
        <f t="shared" si="1"/>
        <v>199311</v>
      </c>
      <c r="G12" s="9"/>
      <c r="H12" s="9" t="s">
        <v>19</v>
      </c>
      <c r="I12" s="9" t="s">
        <v>20</v>
      </c>
      <c r="J12" s="11" t="s">
        <v>63</v>
      </c>
      <c r="K12" s="19" t="s">
        <v>49</v>
      </c>
      <c r="L12" s="17" t="s">
        <v>64</v>
      </c>
      <c r="M12" s="18" t="s">
        <v>23</v>
      </c>
    </row>
    <row r="13" spans="1:13" ht="21.75" customHeight="1">
      <c r="A13" s="7">
        <v>10</v>
      </c>
      <c r="B13" s="9" t="s">
        <v>60</v>
      </c>
      <c r="C13" s="9" t="s">
        <v>65</v>
      </c>
      <c r="D13" s="11" t="s">
        <v>66</v>
      </c>
      <c r="E13" s="7" t="str">
        <f t="shared" si="0"/>
        <v>女</v>
      </c>
      <c r="F13" s="7" t="str">
        <f t="shared" si="1"/>
        <v>198709</v>
      </c>
      <c r="G13" s="9"/>
      <c r="H13" s="9" t="s">
        <v>19</v>
      </c>
      <c r="I13" s="9" t="s">
        <v>20</v>
      </c>
      <c r="J13" s="11" t="s">
        <v>67</v>
      </c>
      <c r="K13" s="19" t="s">
        <v>49</v>
      </c>
      <c r="L13" s="17" t="s">
        <v>68</v>
      </c>
      <c r="M13" s="18" t="s">
        <v>23</v>
      </c>
    </row>
    <row r="14" spans="1:13" ht="21.75" customHeight="1">
      <c r="A14" s="7">
        <v>11</v>
      </c>
      <c r="B14" s="9" t="s">
        <v>60</v>
      </c>
      <c r="C14" s="9" t="s">
        <v>69</v>
      </c>
      <c r="D14" s="11" t="s">
        <v>70</v>
      </c>
      <c r="E14" s="7" t="str">
        <f t="shared" si="0"/>
        <v>女</v>
      </c>
      <c r="F14" s="7" t="str">
        <f t="shared" si="1"/>
        <v>199403</v>
      </c>
      <c r="G14" s="9"/>
      <c r="H14" s="9" t="s">
        <v>19</v>
      </c>
      <c r="I14" s="9" t="s">
        <v>20</v>
      </c>
      <c r="J14" s="11" t="s">
        <v>71</v>
      </c>
      <c r="K14" s="19" t="s">
        <v>49</v>
      </c>
      <c r="L14" s="17" t="s">
        <v>72</v>
      </c>
      <c r="M14" s="18" t="s">
        <v>73</v>
      </c>
    </row>
    <row r="15" spans="1:13" ht="21.75" customHeight="1">
      <c r="A15" s="7">
        <v>12</v>
      </c>
      <c r="B15" s="9" t="s">
        <v>74</v>
      </c>
      <c r="C15" s="9" t="s">
        <v>75</v>
      </c>
      <c r="D15" s="11" t="s">
        <v>76</v>
      </c>
      <c r="E15" s="7" t="str">
        <f t="shared" si="0"/>
        <v>女</v>
      </c>
      <c r="F15" s="7" t="str">
        <f t="shared" si="1"/>
        <v>199203</v>
      </c>
      <c r="G15" s="9" t="s">
        <v>77</v>
      </c>
      <c r="H15" s="9" t="s">
        <v>19</v>
      </c>
      <c r="I15" s="9" t="s">
        <v>20</v>
      </c>
      <c r="J15" s="11" t="s">
        <v>78</v>
      </c>
      <c r="K15" s="19" t="s">
        <v>79</v>
      </c>
      <c r="L15" s="17" t="s">
        <v>80</v>
      </c>
      <c r="M15" s="18" t="s">
        <v>81</v>
      </c>
    </row>
    <row r="16" spans="1:13" ht="21.75" customHeight="1">
      <c r="A16" s="7">
        <v>13</v>
      </c>
      <c r="B16" s="9" t="s">
        <v>74</v>
      </c>
      <c r="C16" s="9" t="s">
        <v>82</v>
      </c>
      <c r="D16" s="11" t="s">
        <v>83</v>
      </c>
      <c r="E16" s="7" t="str">
        <f t="shared" si="0"/>
        <v>女</v>
      </c>
      <c r="F16" s="7" t="str">
        <f t="shared" si="1"/>
        <v>199109</v>
      </c>
      <c r="G16" s="9" t="s">
        <v>77</v>
      </c>
      <c r="H16" s="9" t="s">
        <v>19</v>
      </c>
      <c r="I16" s="9" t="s">
        <v>20</v>
      </c>
      <c r="J16" s="11" t="s">
        <v>84</v>
      </c>
      <c r="K16" s="19" t="s">
        <v>79</v>
      </c>
      <c r="L16" s="17" t="s">
        <v>85</v>
      </c>
      <c r="M16" s="18" t="s">
        <v>81</v>
      </c>
    </row>
    <row r="17" spans="1:13" ht="21.75" customHeight="1">
      <c r="A17" s="7">
        <v>14</v>
      </c>
      <c r="B17" s="9" t="s">
        <v>86</v>
      </c>
      <c r="C17" s="9" t="s">
        <v>87</v>
      </c>
      <c r="D17" s="11" t="s">
        <v>88</v>
      </c>
      <c r="E17" s="7" t="s">
        <v>16</v>
      </c>
      <c r="F17" s="7" t="str">
        <f t="shared" si="1"/>
        <v>199309</v>
      </c>
      <c r="G17" s="9" t="s">
        <v>77</v>
      </c>
      <c r="H17" s="9" t="s">
        <v>19</v>
      </c>
      <c r="I17" s="9" t="s">
        <v>20</v>
      </c>
      <c r="J17" s="11" t="s">
        <v>89</v>
      </c>
      <c r="K17" s="19" t="s">
        <v>79</v>
      </c>
      <c r="L17" s="17" t="s">
        <v>90</v>
      </c>
      <c r="M17" s="18" t="s">
        <v>91</v>
      </c>
    </row>
    <row r="18" spans="1:13" ht="21.75" customHeight="1">
      <c r="A18" s="7">
        <v>15</v>
      </c>
      <c r="B18" s="9" t="s">
        <v>92</v>
      </c>
      <c r="C18" s="9" t="s">
        <v>93</v>
      </c>
      <c r="D18" s="11" t="s">
        <v>94</v>
      </c>
      <c r="E18" s="7" t="str">
        <f aca="true" t="shared" si="2" ref="E18:E81">IF(LEN(D18)=18,IF(MOD(MID(D18,17,1),2)=0,"女","男"),"")</f>
        <v>女</v>
      </c>
      <c r="F18" s="7" t="str">
        <f t="shared" si="1"/>
        <v>199703</v>
      </c>
      <c r="G18" s="9" t="s">
        <v>77</v>
      </c>
      <c r="H18" s="9" t="s">
        <v>19</v>
      </c>
      <c r="I18" s="9" t="s">
        <v>20</v>
      </c>
      <c r="J18" s="11" t="s">
        <v>95</v>
      </c>
      <c r="K18" s="19" t="s">
        <v>96</v>
      </c>
      <c r="L18" s="17" t="s">
        <v>97</v>
      </c>
      <c r="M18" s="18" t="s">
        <v>98</v>
      </c>
    </row>
    <row r="19" spans="1:13" ht="21.75" customHeight="1">
      <c r="A19" s="7">
        <v>16</v>
      </c>
      <c r="B19" s="9" t="s">
        <v>92</v>
      </c>
      <c r="C19" s="9" t="s">
        <v>99</v>
      </c>
      <c r="D19" s="11" t="s">
        <v>100</v>
      </c>
      <c r="E19" s="7" t="str">
        <f t="shared" si="2"/>
        <v>女</v>
      </c>
      <c r="F19" s="7" t="str">
        <f t="shared" si="1"/>
        <v>199502</v>
      </c>
      <c r="G19" s="9" t="s">
        <v>77</v>
      </c>
      <c r="H19" s="9" t="s">
        <v>19</v>
      </c>
      <c r="I19" s="9" t="s">
        <v>20</v>
      </c>
      <c r="J19" s="11" t="s">
        <v>101</v>
      </c>
      <c r="K19" s="19" t="s">
        <v>96</v>
      </c>
      <c r="L19" s="17" t="s">
        <v>102</v>
      </c>
      <c r="M19" s="18" t="s">
        <v>81</v>
      </c>
    </row>
    <row r="20" spans="1:13" ht="21.75" customHeight="1">
      <c r="A20" s="7">
        <v>17</v>
      </c>
      <c r="B20" s="9" t="s">
        <v>103</v>
      </c>
      <c r="C20" s="9" t="s">
        <v>104</v>
      </c>
      <c r="D20" s="11" t="s">
        <v>76</v>
      </c>
      <c r="E20" s="7" t="str">
        <f t="shared" si="2"/>
        <v>女</v>
      </c>
      <c r="F20" s="7" t="str">
        <f t="shared" si="1"/>
        <v>199203</v>
      </c>
      <c r="G20" s="9" t="s">
        <v>77</v>
      </c>
      <c r="H20" s="9" t="s">
        <v>19</v>
      </c>
      <c r="I20" s="9" t="s">
        <v>20</v>
      </c>
      <c r="J20" s="11" t="s">
        <v>105</v>
      </c>
      <c r="K20" s="19" t="s">
        <v>106</v>
      </c>
      <c r="L20" s="17" t="s">
        <v>107</v>
      </c>
      <c r="M20" s="18" t="s">
        <v>81</v>
      </c>
    </row>
    <row r="21" spans="1:13" ht="21.75" customHeight="1">
      <c r="A21" s="7">
        <v>18</v>
      </c>
      <c r="B21" s="9" t="s">
        <v>103</v>
      </c>
      <c r="C21" s="9" t="s">
        <v>108</v>
      </c>
      <c r="D21" s="11" t="s">
        <v>83</v>
      </c>
      <c r="E21" s="7" t="str">
        <f t="shared" si="2"/>
        <v>女</v>
      </c>
      <c r="F21" s="7" t="str">
        <f t="shared" si="1"/>
        <v>199109</v>
      </c>
      <c r="G21" s="9" t="s">
        <v>77</v>
      </c>
      <c r="H21" s="9" t="s">
        <v>19</v>
      </c>
      <c r="I21" s="9" t="s">
        <v>20</v>
      </c>
      <c r="J21" s="11" t="s">
        <v>109</v>
      </c>
      <c r="K21" s="19" t="s">
        <v>106</v>
      </c>
      <c r="L21" s="17" t="s">
        <v>110</v>
      </c>
      <c r="M21" s="18" t="s">
        <v>81</v>
      </c>
    </row>
    <row r="22" spans="1:13" ht="21.75" customHeight="1">
      <c r="A22" s="7">
        <v>19</v>
      </c>
      <c r="B22" s="9" t="s">
        <v>111</v>
      </c>
      <c r="C22" s="9" t="s">
        <v>112</v>
      </c>
      <c r="D22" s="11" t="s">
        <v>113</v>
      </c>
      <c r="E22" s="7" t="str">
        <f t="shared" si="2"/>
        <v>女</v>
      </c>
      <c r="F22" s="7" t="str">
        <f t="shared" si="1"/>
        <v>199408</v>
      </c>
      <c r="G22" s="9" t="s">
        <v>77</v>
      </c>
      <c r="H22" s="9" t="s">
        <v>19</v>
      </c>
      <c r="I22" s="9" t="s">
        <v>20</v>
      </c>
      <c r="J22" s="11" t="s">
        <v>114</v>
      </c>
      <c r="K22" s="19" t="s">
        <v>115</v>
      </c>
      <c r="L22" s="17" t="s">
        <v>116</v>
      </c>
      <c r="M22" s="18" t="s">
        <v>23</v>
      </c>
    </row>
    <row r="23" spans="1:13" ht="21.75" customHeight="1">
      <c r="A23" s="7">
        <v>20</v>
      </c>
      <c r="B23" s="9" t="s">
        <v>111</v>
      </c>
      <c r="C23" s="9" t="s">
        <v>117</v>
      </c>
      <c r="D23" s="11" t="s">
        <v>118</v>
      </c>
      <c r="E23" s="7" t="str">
        <f t="shared" si="2"/>
        <v>女</v>
      </c>
      <c r="F23" s="7" t="str">
        <f t="shared" si="1"/>
        <v>199405</v>
      </c>
      <c r="G23" s="9" t="s">
        <v>77</v>
      </c>
      <c r="H23" s="9" t="s">
        <v>19</v>
      </c>
      <c r="I23" s="9" t="s">
        <v>20</v>
      </c>
      <c r="J23" s="11" t="s">
        <v>119</v>
      </c>
      <c r="K23" s="19" t="s">
        <v>115</v>
      </c>
      <c r="L23" s="17" t="s">
        <v>120</v>
      </c>
      <c r="M23" s="18" t="s">
        <v>23</v>
      </c>
    </row>
    <row r="24" spans="1:13" ht="21.75" customHeight="1">
      <c r="A24" s="7">
        <v>21</v>
      </c>
      <c r="B24" s="9" t="s">
        <v>121</v>
      </c>
      <c r="C24" s="9" t="s">
        <v>122</v>
      </c>
      <c r="D24" s="11" t="s">
        <v>123</v>
      </c>
      <c r="E24" s="7" t="str">
        <f t="shared" si="2"/>
        <v>女</v>
      </c>
      <c r="F24" s="7" t="str">
        <f t="shared" si="1"/>
        <v>199703</v>
      </c>
      <c r="G24" s="9" t="s">
        <v>77</v>
      </c>
      <c r="H24" s="9" t="s">
        <v>19</v>
      </c>
      <c r="I24" s="9" t="s">
        <v>20</v>
      </c>
      <c r="J24" s="11" t="s">
        <v>124</v>
      </c>
      <c r="K24" s="19" t="s">
        <v>125</v>
      </c>
      <c r="L24" s="17" t="s">
        <v>126</v>
      </c>
      <c r="M24" s="18" t="s">
        <v>23</v>
      </c>
    </row>
    <row r="25" spans="1:13" ht="21.75" customHeight="1">
      <c r="A25" s="7">
        <v>22</v>
      </c>
      <c r="B25" s="9" t="s">
        <v>121</v>
      </c>
      <c r="C25" s="9" t="s">
        <v>127</v>
      </c>
      <c r="D25" s="11" t="s">
        <v>128</v>
      </c>
      <c r="E25" s="7" t="str">
        <f t="shared" si="2"/>
        <v>女</v>
      </c>
      <c r="F25" s="7" t="str">
        <f t="shared" si="1"/>
        <v>199709</v>
      </c>
      <c r="G25" s="9" t="s">
        <v>77</v>
      </c>
      <c r="H25" s="9" t="s">
        <v>19</v>
      </c>
      <c r="I25" s="9" t="s">
        <v>20</v>
      </c>
      <c r="J25" s="11" t="s">
        <v>129</v>
      </c>
      <c r="K25" s="19" t="s">
        <v>130</v>
      </c>
      <c r="L25" s="17" t="s">
        <v>131</v>
      </c>
      <c r="M25" s="18" t="s">
        <v>23</v>
      </c>
    </row>
    <row r="26" spans="1:13" ht="21.75" customHeight="1">
      <c r="A26" s="7">
        <v>23</v>
      </c>
      <c r="B26" s="9" t="s">
        <v>121</v>
      </c>
      <c r="C26" s="9" t="s">
        <v>132</v>
      </c>
      <c r="D26" s="11" t="s">
        <v>133</v>
      </c>
      <c r="E26" s="7" t="str">
        <f t="shared" si="2"/>
        <v>女</v>
      </c>
      <c r="F26" s="7" t="str">
        <f t="shared" si="1"/>
        <v>199604</v>
      </c>
      <c r="G26" s="9" t="s">
        <v>77</v>
      </c>
      <c r="H26" s="9" t="s">
        <v>19</v>
      </c>
      <c r="I26" s="9" t="s">
        <v>20</v>
      </c>
      <c r="J26" s="11" t="s">
        <v>134</v>
      </c>
      <c r="K26" s="19" t="s">
        <v>125</v>
      </c>
      <c r="L26" s="17" t="s">
        <v>135</v>
      </c>
      <c r="M26" s="18" t="s">
        <v>23</v>
      </c>
    </row>
    <row r="27" spans="1:13" ht="21.75" customHeight="1">
      <c r="A27" s="7">
        <v>24</v>
      </c>
      <c r="B27" s="9" t="s">
        <v>121</v>
      </c>
      <c r="C27" s="9" t="s">
        <v>136</v>
      </c>
      <c r="D27" s="11" t="s">
        <v>137</v>
      </c>
      <c r="E27" s="7" t="str">
        <f t="shared" si="2"/>
        <v>女</v>
      </c>
      <c r="F27" s="7" t="str">
        <f t="shared" si="1"/>
        <v>199611</v>
      </c>
      <c r="G27" s="9" t="s">
        <v>77</v>
      </c>
      <c r="H27" s="9" t="s">
        <v>19</v>
      </c>
      <c r="I27" s="9" t="s">
        <v>20</v>
      </c>
      <c r="J27" s="11" t="s">
        <v>138</v>
      </c>
      <c r="K27" s="19" t="s">
        <v>125</v>
      </c>
      <c r="L27" s="17" t="s">
        <v>139</v>
      </c>
      <c r="M27" s="18" t="s">
        <v>23</v>
      </c>
    </row>
    <row r="28" spans="1:13" ht="21.75" customHeight="1">
      <c r="A28" s="7">
        <v>25</v>
      </c>
      <c r="B28" s="9" t="s">
        <v>121</v>
      </c>
      <c r="C28" s="9" t="s">
        <v>140</v>
      </c>
      <c r="D28" s="11" t="s">
        <v>141</v>
      </c>
      <c r="E28" s="7" t="str">
        <f t="shared" si="2"/>
        <v>女</v>
      </c>
      <c r="F28" s="7" t="str">
        <f t="shared" si="1"/>
        <v>199609</v>
      </c>
      <c r="G28" s="9" t="s">
        <v>77</v>
      </c>
      <c r="H28" s="9" t="s">
        <v>19</v>
      </c>
      <c r="I28" s="9" t="s">
        <v>20</v>
      </c>
      <c r="J28" s="11" t="s">
        <v>142</v>
      </c>
      <c r="K28" s="19" t="s">
        <v>125</v>
      </c>
      <c r="L28" s="17" t="s">
        <v>143</v>
      </c>
      <c r="M28" s="18" t="s">
        <v>23</v>
      </c>
    </row>
    <row r="29" spans="1:13" ht="21.75" customHeight="1">
      <c r="A29" s="7">
        <v>26</v>
      </c>
      <c r="B29" s="9" t="s">
        <v>144</v>
      </c>
      <c r="C29" s="9" t="s">
        <v>145</v>
      </c>
      <c r="D29" s="11" t="s">
        <v>146</v>
      </c>
      <c r="E29" s="7" t="str">
        <f t="shared" si="2"/>
        <v>女</v>
      </c>
      <c r="F29" s="7" t="str">
        <f t="shared" si="1"/>
        <v>199405</v>
      </c>
      <c r="G29" s="9" t="s">
        <v>77</v>
      </c>
      <c r="H29" s="9" t="s">
        <v>19</v>
      </c>
      <c r="I29" s="9" t="s">
        <v>20</v>
      </c>
      <c r="J29" s="11" t="s">
        <v>147</v>
      </c>
      <c r="K29" s="19" t="s">
        <v>148</v>
      </c>
      <c r="L29" s="17" t="s">
        <v>149</v>
      </c>
      <c r="M29" s="18" t="s">
        <v>23</v>
      </c>
    </row>
    <row r="30" spans="1:13" ht="21.75" customHeight="1">
      <c r="A30" s="7">
        <v>27</v>
      </c>
      <c r="B30" s="9" t="s">
        <v>144</v>
      </c>
      <c r="C30" s="9" t="s">
        <v>150</v>
      </c>
      <c r="D30" s="11" t="s">
        <v>151</v>
      </c>
      <c r="E30" s="7" t="str">
        <f t="shared" si="2"/>
        <v>女</v>
      </c>
      <c r="F30" s="7" t="str">
        <f t="shared" si="1"/>
        <v>199605</v>
      </c>
      <c r="G30" s="9" t="s">
        <v>77</v>
      </c>
      <c r="H30" s="9" t="s">
        <v>19</v>
      </c>
      <c r="I30" s="9" t="s">
        <v>20</v>
      </c>
      <c r="J30" s="11" t="s">
        <v>152</v>
      </c>
      <c r="K30" s="19" t="s">
        <v>148</v>
      </c>
      <c r="L30" s="17" t="s">
        <v>153</v>
      </c>
      <c r="M30" s="18" t="s">
        <v>154</v>
      </c>
    </row>
    <row r="31" spans="1:13" ht="21.75" customHeight="1">
      <c r="A31" s="7">
        <v>28</v>
      </c>
      <c r="B31" s="9" t="s">
        <v>144</v>
      </c>
      <c r="C31" s="9" t="s">
        <v>155</v>
      </c>
      <c r="D31" s="11" t="s">
        <v>156</v>
      </c>
      <c r="E31" s="7" t="str">
        <f t="shared" si="2"/>
        <v>女</v>
      </c>
      <c r="F31" s="7" t="str">
        <f t="shared" si="1"/>
        <v>199402</v>
      </c>
      <c r="G31" s="9" t="s">
        <v>157</v>
      </c>
      <c r="H31" s="9" t="s">
        <v>19</v>
      </c>
      <c r="I31" s="9" t="s">
        <v>20</v>
      </c>
      <c r="J31" s="11" t="s">
        <v>158</v>
      </c>
      <c r="K31" s="19" t="s">
        <v>159</v>
      </c>
      <c r="L31" s="17" t="s">
        <v>160</v>
      </c>
      <c r="M31" s="18" t="s">
        <v>154</v>
      </c>
    </row>
    <row r="32" spans="1:13" ht="21.75" customHeight="1">
      <c r="A32" s="7">
        <v>29</v>
      </c>
      <c r="B32" s="9" t="s">
        <v>144</v>
      </c>
      <c r="C32" s="9" t="s">
        <v>161</v>
      </c>
      <c r="D32" s="11" t="s">
        <v>162</v>
      </c>
      <c r="E32" s="7" t="str">
        <f t="shared" si="2"/>
        <v>女</v>
      </c>
      <c r="F32" s="7" t="str">
        <f t="shared" si="1"/>
        <v>199407</v>
      </c>
      <c r="G32" s="9" t="s">
        <v>77</v>
      </c>
      <c r="H32" s="9" t="s">
        <v>19</v>
      </c>
      <c r="I32" s="9" t="s">
        <v>20</v>
      </c>
      <c r="J32" s="11" t="s">
        <v>163</v>
      </c>
      <c r="K32" s="19" t="s">
        <v>159</v>
      </c>
      <c r="L32" s="17" t="s">
        <v>164</v>
      </c>
      <c r="M32" s="18" t="s">
        <v>154</v>
      </c>
    </row>
    <row r="33" spans="1:13" ht="21.75" customHeight="1">
      <c r="A33" s="7">
        <v>30</v>
      </c>
      <c r="B33" s="9" t="s">
        <v>144</v>
      </c>
      <c r="C33" s="9" t="s">
        <v>165</v>
      </c>
      <c r="D33" s="11" t="s">
        <v>166</v>
      </c>
      <c r="E33" s="7" t="str">
        <f t="shared" si="2"/>
        <v>女</v>
      </c>
      <c r="F33" s="7" t="str">
        <f t="shared" si="1"/>
        <v>199203</v>
      </c>
      <c r="G33" s="9" t="s">
        <v>77</v>
      </c>
      <c r="H33" s="9" t="s">
        <v>19</v>
      </c>
      <c r="I33" s="9" t="s">
        <v>20</v>
      </c>
      <c r="J33" s="11" t="s">
        <v>167</v>
      </c>
      <c r="K33" s="19" t="s">
        <v>148</v>
      </c>
      <c r="L33" s="17" t="s">
        <v>168</v>
      </c>
      <c r="M33" s="18" t="s">
        <v>154</v>
      </c>
    </row>
    <row r="34" spans="1:13" ht="21.75" customHeight="1">
      <c r="A34" s="7">
        <v>31</v>
      </c>
      <c r="B34" s="9" t="s">
        <v>144</v>
      </c>
      <c r="C34" s="9" t="s">
        <v>169</v>
      </c>
      <c r="D34" s="11" t="s">
        <v>170</v>
      </c>
      <c r="E34" s="7" t="str">
        <f t="shared" si="2"/>
        <v>女</v>
      </c>
      <c r="F34" s="7" t="str">
        <f t="shared" si="1"/>
        <v>199505</v>
      </c>
      <c r="G34" s="9" t="s">
        <v>77</v>
      </c>
      <c r="H34" s="9" t="s">
        <v>19</v>
      </c>
      <c r="I34" s="9" t="s">
        <v>20</v>
      </c>
      <c r="J34" s="11" t="s">
        <v>171</v>
      </c>
      <c r="K34" s="19" t="s">
        <v>148</v>
      </c>
      <c r="L34" s="17" t="s">
        <v>172</v>
      </c>
      <c r="M34" s="18" t="s">
        <v>154</v>
      </c>
    </row>
    <row r="35" spans="1:13" ht="21.75" customHeight="1">
      <c r="A35" s="7">
        <v>32</v>
      </c>
      <c r="B35" s="9" t="s">
        <v>144</v>
      </c>
      <c r="C35" s="9" t="s">
        <v>173</v>
      </c>
      <c r="D35" s="11" t="s">
        <v>174</v>
      </c>
      <c r="E35" s="7" t="str">
        <f t="shared" si="2"/>
        <v>女</v>
      </c>
      <c r="F35" s="7" t="str">
        <f t="shared" si="1"/>
        <v>199106</v>
      </c>
      <c r="G35" s="9" t="s">
        <v>77</v>
      </c>
      <c r="H35" s="9" t="s">
        <v>19</v>
      </c>
      <c r="I35" s="9" t="s">
        <v>20</v>
      </c>
      <c r="J35" s="11" t="s">
        <v>175</v>
      </c>
      <c r="K35" s="19" t="s">
        <v>176</v>
      </c>
      <c r="L35" s="17" t="s">
        <v>177</v>
      </c>
      <c r="M35" s="18" t="s">
        <v>154</v>
      </c>
    </row>
    <row r="36" spans="1:13" ht="21.75" customHeight="1">
      <c r="A36" s="7">
        <v>33</v>
      </c>
      <c r="B36" s="9" t="s">
        <v>178</v>
      </c>
      <c r="C36" s="9" t="s">
        <v>179</v>
      </c>
      <c r="D36" s="11" t="s">
        <v>180</v>
      </c>
      <c r="E36" s="7" t="str">
        <f t="shared" si="2"/>
        <v>女</v>
      </c>
      <c r="F36" s="7" t="str">
        <f t="shared" si="1"/>
        <v>199508</v>
      </c>
      <c r="G36" s="9"/>
      <c r="H36" s="9" t="s">
        <v>19</v>
      </c>
      <c r="I36" s="9" t="s">
        <v>20</v>
      </c>
      <c r="J36" s="11" t="s">
        <v>181</v>
      </c>
      <c r="K36" s="19" t="s">
        <v>182</v>
      </c>
      <c r="L36" s="17" t="s">
        <v>183</v>
      </c>
      <c r="M36" s="18" t="s">
        <v>184</v>
      </c>
    </row>
    <row r="37" spans="1:13" ht="21.75" customHeight="1">
      <c r="A37" s="7">
        <v>34</v>
      </c>
      <c r="B37" s="9" t="s">
        <v>178</v>
      </c>
      <c r="C37" s="9" t="s">
        <v>185</v>
      </c>
      <c r="D37" s="11" t="s">
        <v>186</v>
      </c>
      <c r="E37" s="7" t="str">
        <f t="shared" si="2"/>
        <v>女</v>
      </c>
      <c r="F37" s="7" t="str">
        <f t="shared" si="1"/>
        <v>199410</v>
      </c>
      <c r="G37" s="9"/>
      <c r="H37" s="9" t="s">
        <v>19</v>
      </c>
      <c r="I37" s="9" t="s">
        <v>20</v>
      </c>
      <c r="J37" s="11" t="s">
        <v>187</v>
      </c>
      <c r="K37" s="19" t="s">
        <v>182</v>
      </c>
      <c r="L37" s="17" t="s">
        <v>188</v>
      </c>
      <c r="M37" s="18" t="s">
        <v>81</v>
      </c>
    </row>
    <row r="38" spans="1:13" ht="21.75" customHeight="1">
      <c r="A38" s="7">
        <v>35</v>
      </c>
      <c r="B38" s="9" t="s">
        <v>178</v>
      </c>
      <c r="C38" s="9" t="s">
        <v>189</v>
      </c>
      <c r="D38" s="11" t="s">
        <v>190</v>
      </c>
      <c r="E38" s="7" t="str">
        <f t="shared" si="2"/>
        <v>女</v>
      </c>
      <c r="F38" s="7" t="str">
        <f t="shared" si="1"/>
        <v>199411</v>
      </c>
      <c r="G38" s="9"/>
      <c r="H38" s="9" t="s">
        <v>19</v>
      </c>
      <c r="I38" s="9" t="s">
        <v>20</v>
      </c>
      <c r="J38" s="11" t="s">
        <v>191</v>
      </c>
      <c r="K38" s="19" t="s">
        <v>182</v>
      </c>
      <c r="L38" s="17" t="s">
        <v>192</v>
      </c>
      <c r="M38" s="18" t="s">
        <v>81</v>
      </c>
    </row>
    <row r="39" spans="1:13" ht="21.75" customHeight="1">
      <c r="A39" s="7">
        <v>36</v>
      </c>
      <c r="B39" s="9" t="s">
        <v>178</v>
      </c>
      <c r="C39" s="9" t="s">
        <v>193</v>
      </c>
      <c r="D39" s="11" t="s">
        <v>194</v>
      </c>
      <c r="E39" s="7" t="str">
        <f t="shared" si="2"/>
        <v>女</v>
      </c>
      <c r="F39" s="7" t="str">
        <f t="shared" si="1"/>
        <v>199503</v>
      </c>
      <c r="G39" s="9"/>
      <c r="H39" s="9" t="s">
        <v>19</v>
      </c>
      <c r="I39" s="9" t="s">
        <v>20</v>
      </c>
      <c r="J39" s="11" t="s">
        <v>195</v>
      </c>
      <c r="K39" s="19" t="s">
        <v>182</v>
      </c>
      <c r="L39" s="17" t="s">
        <v>196</v>
      </c>
      <c r="M39" s="18" t="s">
        <v>81</v>
      </c>
    </row>
    <row r="40" spans="1:13" ht="21.75" customHeight="1">
      <c r="A40" s="7">
        <v>37</v>
      </c>
      <c r="B40" s="9" t="s">
        <v>197</v>
      </c>
      <c r="C40" s="12" t="s">
        <v>198</v>
      </c>
      <c r="D40" s="11" t="s">
        <v>199</v>
      </c>
      <c r="E40" s="7" t="str">
        <f t="shared" si="2"/>
        <v>女</v>
      </c>
      <c r="F40" s="7" t="str">
        <f t="shared" si="1"/>
        <v>199411</v>
      </c>
      <c r="G40" s="12" t="s">
        <v>77</v>
      </c>
      <c r="H40" s="12" t="s">
        <v>19</v>
      </c>
      <c r="I40" s="9" t="s">
        <v>20</v>
      </c>
      <c r="J40" s="12">
        <v>18886219863</v>
      </c>
      <c r="K40" s="19" t="s">
        <v>200</v>
      </c>
      <c r="L40" s="17" t="s">
        <v>201</v>
      </c>
      <c r="M40" s="18" t="s">
        <v>202</v>
      </c>
    </row>
    <row r="41" spans="1:13" ht="21.75" customHeight="1">
      <c r="A41" s="7">
        <v>38</v>
      </c>
      <c r="B41" s="9" t="s">
        <v>203</v>
      </c>
      <c r="C41" s="9" t="s">
        <v>204</v>
      </c>
      <c r="D41" s="11" t="s">
        <v>205</v>
      </c>
      <c r="E41" s="7" t="str">
        <f t="shared" si="2"/>
        <v>女</v>
      </c>
      <c r="F41" s="7" t="str">
        <f t="shared" si="1"/>
        <v>199307</v>
      </c>
      <c r="G41" s="9" t="s">
        <v>77</v>
      </c>
      <c r="H41" s="9" t="s">
        <v>19</v>
      </c>
      <c r="I41" s="9" t="s">
        <v>20</v>
      </c>
      <c r="J41" s="11" t="s">
        <v>206</v>
      </c>
      <c r="K41" s="19" t="s">
        <v>207</v>
      </c>
      <c r="L41" s="17" t="s">
        <v>208</v>
      </c>
      <c r="M41" s="18" t="s">
        <v>23</v>
      </c>
    </row>
    <row r="42" spans="1:13" ht="21.75" customHeight="1">
      <c r="A42" s="7">
        <v>39</v>
      </c>
      <c r="B42" s="9" t="s">
        <v>209</v>
      </c>
      <c r="C42" s="9" t="s">
        <v>210</v>
      </c>
      <c r="D42" s="11" t="s">
        <v>211</v>
      </c>
      <c r="E42" s="7" t="str">
        <f t="shared" si="2"/>
        <v>女</v>
      </c>
      <c r="F42" s="7" t="str">
        <f t="shared" si="1"/>
        <v>199205</v>
      </c>
      <c r="G42" s="9" t="s">
        <v>77</v>
      </c>
      <c r="H42" s="9" t="s">
        <v>19</v>
      </c>
      <c r="I42" s="9" t="s">
        <v>20</v>
      </c>
      <c r="J42" s="11" t="s">
        <v>212</v>
      </c>
      <c r="K42" s="19" t="s">
        <v>213</v>
      </c>
      <c r="L42" s="17" t="s">
        <v>214</v>
      </c>
      <c r="M42" s="18" t="s">
        <v>23</v>
      </c>
    </row>
    <row r="43" spans="1:13" ht="21.75" customHeight="1">
      <c r="A43" s="7">
        <v>40</v>
      </c>
      <c r="B43" s="9" t="s">
        <v>215</v>
      </c>
      <c r="C43" s="9" t="s">
        <v>216</v>
      </c>
      <c r="D43" s="11" t="s">
        <v>217</v>
      </c>
      <c r="E43" s="7" t="str">
        <f t="shared" si="2"/>
        <v>女</v>
      </c>
      <c r="F43" s="7" t="str">
        <f t="shared" si="1"/>
        <v>199509</v>
      </c>
      <c r="G43" s="9" t="s">
        <v>77</v>
      </c>
      <c r="H43" s="9" t="s">
        <v>19</v>
      </c>
      <c r="I43" s="9" t="s">
        <v>20</v>
      </c>
      <c r="J43" s="11" t="s">
        <v>218</v>
      </c>
      <c r="K43" s="19" t="s">
        <v>213</v>
      </c>
      <c r="L43" s="17" t="s">
        <v>219</v>
      </c>
      <c r="M43" s="18" t="s">
        <v>23</v>
      </c>
    </row>
    <row r="44" spans="1:13" ht="21.75" customHeight="1">
      <c r="A44" s="7">
        <v>41</v>
      </c>
      <c r="B44" s="9" t="s">
        <v>203</v>
      </c>
      <c r="C44" s="9" t="s">
        <v>220</v>
      </c>
      <c r="D44" s="11" t="s">
        <v>221</v>
      </c>
      <c r="E44" s="7" t="str">
        <f t="shared" si="2"/>
        <v>女</v>
      </c>
      <c r="F44" s="7" t="str">
        <f t="shared" si="1"/>
        <v>199211</v>
      </c>
      <c r="G44" s="9" t="s">
        <v>77</v>
      </c>
      <c r="H44" s="9" t="s">
        <v>19</v>
      </c>
      <c r="I44" s="9" t="s">
        <v>20</v>
      </c>
      <c r="J44" s="11" t="s">
        <v>222</v>
      </c>
      <c r="K44" s="19" t="s">
        <v>223</v>
      </c>
      <c r="L44" s="17" t="s">
        <v>224</v>
      </c>
      <c r="M44" s="18" t="s">
        <v>23</v>
      </c>
    </row>
    <row r="45" spans="1:13" ht="21.75" customHeight="1">
      <c r="A45" s="7">
        <v>42</v>
      </c>
      <c r="B45" s="9" t="s">
        <v>225</v>
      </c>
      <c r="C45" s="9" t="s">
        <v>226</v>
      </c>
      <c r="D45" s="11" t="s">
        <v>227</v>
      </c>
      <c r="E45" s="7" t="str">
        <f t="shared" si="2"/>
        <v>女</v>
      </c>
      <c r="F45" s="7" t="str">
        <f t="shared" si="1"/>
        <v>199404</v>
      </c>
      <c r="G45" s="9" t="s">
        <v>77</v>
      </c>
      <c r="H45" s="9" t="s">
        <v>19</v>
      </c>
      <c r="I45" s="9" t="s">
        <v>20</v>
      </c>
      <c r="J45" s="11" t="s">
        <v>228</v>
      </c>
      <c r="K45" s="19" t="s">
        <v>213</v>
      </c>
      <c r="L45" s="17" t="s">
        <v>229</v>
      </c>
      <c r="M45" s="18" t="s">
        <v>23</v>
      </c>
    </row>
    <row r="46" spans="1:13" ht="21.75" customHeight="1">
      <c r="A46" s="7">
        <v>43</v>
      </c>
      <c r="B46" s="9" t="s">
        <v>230</v>
      </c>
      <c r="C46" s="9" t="s">
        <v>231</v>
      </c>
      <c r="D46" s="11" t="s">
        <v>232</v>
      </c>
      <c r="E46" s="7" t="str">
        <f t="shared" si="2"/>
        <v>女</v>
      </c>
      <c r="F46" s="7" t="str">
        <f t="shared" si="1"/>
        <v>199309</v>
      </c>
      <c r="G46" s="9" t="s">
        <v>77</v>
      </c>
      <c r="H46" s="9" t="s">
        <v>19</v>
      </c>
      <c r="I46" s="9" t="s">
        <v>20</v>
      </c>
      <c r="J46" s="11" t="s">
        <v>233</v>
      </c>
      <c r="K46" s="19" t="s">
        <v>213</v>
      </c>
      <c r="L46" s="17" t="s">
        <v>234</v>
      </c>
      <c r="M46" s="18" t="s">
        <v>23</v>
      </c>
    </row>
    <row r="47" spans="1:13" ht="21.75" customHeight="1">
      <c r="A47" s="7">
        <v>44</v>
      </c>
      <c r="B47" s="9" t="s">
        <v>203</v>
      </c>
      <c r="C47" s="9" t="s">
        <v>235</v>
      </c>
      <c r="D47" s="11" t="s">
        <v>236</v>
      </c>
      <c r="E47" s="7" t="str">
        <f t="shared" si="2"/>
        <v>女</v>
      </c>
      <c r="F47" s="7" t="str">
        <f t="shared" si="1"/>
        <v>198805</v>
      </c>
      <c r="G47" s="9" t="s">
        <v>77</v>
      </c>
      <c r="H47" s="9" t="s">
        <v>19</v>
      </c>
      <c r="I47" s="9" t="s">
        <v>20</v>
      </c>
      <c r="J47" s="11" t="s">
        <v>237</v>
      </c>
      <c r="K47" s="19" t="s">
        <v>238</v>
      </c>
      <c r="L47" s="17" t="s">
        <v>239</v>
      </c>
      <c r="M47" s="18" t="s">
        <v>240</v>
      </c>
    </row>
    <row r="48" spans="1:13" ht="21.75" customHeight="1">
      <c r="A48" s="7">
        <v>45</v>
      </c>
      <c r="B48" s="9" t="s">
        <v>203</v>
      </c>
      <c r="C48" s="9" t="s">
        <v>241</v>
      </c>
      <c r="D48" s="11" t="s">
        <v>242</v>
      </c>
      <c r="E48" s="7" t="str">
        <f t="shared" si="2"/>
        <v>女</v>
      </c>
      <c r="F48" s="7" t="str">
        <f t="shared" si="1"/>
        <v>199310</v>
      </c>
      <c r="G48" s="9" t="s">
        <v>77</v>
      </c>
      <c r="H48" s="9" t="s">
        <v>19</v>
      </c>
      <c r="I48" s="9" t="s">
        <v>20</v>
      </c>
      <c r="J48" s="11" t="s">
        <v>243</v>
      </c>
      <c r="K48" s="19" t="s">
        <v>213</v>
      </c>
      <c r="L48" s="17" t="s">
        <v>244</v>
      </c>
      <c r="M48" s="18" t="s">
        <v>23</v>
      </c>
    </row>
    <row r="49" spans="1:13" ht="21.75" customHeight="1">
      <c r="A49" s="7">
        <v>46</v>
      </c>
      <c r="B49" s="9" t="s">
        <v>203</v>
      </c>
      <c r="C49" s="9" t="s">
        <v>245</v>
      </c>
      <c r="D49" s="11" t="s">
        <v>246</v>
      </c>
      <c r="E49" s="7" t="str">
        <f t="shared" si="2"/>
        <v>女</v>
      </c>
      <c r="F49" s="7" t="str">
        <f t="shared" si="1"/>
        <v>199208</v>
      </c>
      <c r="G49" s="9" t="s">
        <v>77</v>
      </c>
      <c r="H49" s="9" t="s">
        <v>19</v>
      </c>
      <c r="I49" s="9" t="s">
        <v>20</v>
      </c>
      <c r="J49" s="11" t="s">
        <v>247</v>
      </c>
      <c r="K49" s="19" t="s">
        <v>223</v>
      </c>
      <c r="L49" s="17" t="s">
        <v>248</v>
      </c>
      <c r="M49" s="18" t="s">
        <v>23</v>
      </c>
    </row>
    <row r="50" spans="1:13" ht="21.75" customHeight="1">
      <c r="A50" s="7">
        <v>47</v>
      </c>
      <c r="B50" s="9" t="s">
        <v>249</v>
      </c>
      <c r="C50" s="9" t="s">
        <v>250</v>
      </c>
      <c r="D50" s="11" t="s">
        <v>251</v>
      </c>
      <c r="E50" s="7" t="str">
        <f t="shared" si="2"/>
        <v>女</v>
      </c>
      <c r="F50" s="7" t="str">
        <f t="shared" si="1"/>
        <v>199410</v>
      </c>
      <c r="G50" s="9" t="s">
        <v>77</v>
      </c>
      <c r="H50" s="9" t="s">
        <v>19</v>
      </c>
      <c r="I50" s="9" t="s">
        <v>20</v>
      </c>
      <c r="J50" s="11" t="s">
        <v>252</v>
      </c>
      <c r="K50" s="19"/>
      <c r="L50" s="17" t="s">
        <v>253</v>
      </c>
      <c r="M50" s="18" t="s">
        <v>23</v>
      </c>
    </row>
    <row r="51" spans="1:13" ht="21.75" customHeight="1">
      <c r="A51" s="7">
        <v>48</v>
      </c>
      <c r="B51" s="9" t="s">
        <v>249</v>
      </c>
      <c r="C51" s="9" t="s">
        <v>254</v>
      </c>
      <c r="D51" s="11" t="s">
        <v>255</v>
      </c>
      <c r="E51" s="7" t="str">
        <f t="shared" si="2"/>
        <v>女</v>
      </c>
      <c r="F51" s="7" t="str">
        <f t="shared" si="1"/>
        <v>199507</v>
      </c>
      <c r="G51" s="9" t="s">
        <v>77</v>
      </c>
      <c r="H51" s="9" t="s">
        <v>19</v>
      </c>
      <c r="I51" s="9" t="s">
        <v>20</v>
      </c>
      <c r="J51" s="11" t="s">
        <v>256</v>
      </c>
      <c r="K51" s="19"/>
      <c r="L51" s="17" t="s">
        <v>257</v>
      </c>
      <c r="M51" s="18" t="s">
        <v>23</v>
      </c>
    </row>
    <row r="52" spans="1:13" ht="21.75" customHeight="1">
      <c r="A52" s="7">
        <v>49</v>
      </c>
      <c r="B52" s="9" t="s">
        <v>249</v>
      </c>
      <c r="C52" s="9" t="s">
        <v>258</v>
      </c>
      <c r="D52" s="11" t="s">
        <v>259</v>
      </c>
      <c r="E52" s="7" t="str">
        <f t="shared" si="2"/>
        <v>女</v>
      </c>
      <c r="F52" s="7" t="str">
        <f t="shared" si="1"/>
        <v>198508</v>
      </c>
      <c r="G52" s="9" t="s">
        <v>77</v>
      </c>
      <c r="H52" s="9" t="s">
        <v>19</v>
      </c>
      <c r="I52" s="9" t="s">
        <v>20</v>
      </c>
      <c r="J52" s="11" t="s">
        <v>260</v>
      </c>
      <c r="K52" s="19"/>
      <c r="L52" s="17" t="s">
        <v>261</v>
      </c>
      <c r="M52" s="18" t="s">
        <v>262</v>
      </c>
    </row>
    <row r="53" spans="1:13" ht="21.75" customHeight="1">
      <c r="A53" s="7">
        <v>50</v>
      </c>
      <c r="B53" s="13" t="s">
        <v>263</v>
      </c>
      <c r="C53" s="9" t="s">
        <v>264</v>
      </c>
      <c r="D53" s="11" t="s">
        <v>265</v>
      </c>
      <c r="E53" s="7" t="str">
        <f t="shared" si="2"/>
        <v>女</v>
      </c>
      <c r="F53" s="7" t="str">
        <f t="shared" si="1"/>
        <v>199212</v>
      </c>
      <c r="G53" s="9" t="s">
        <v>77</v>
      </c>
      <c r="H53" s="9" t="s">
        <v>19</v>
      </c>
      <c r="I53" s="9" t="s">
        <v>20</v>
      </c>
      <c r="J53" s="11" t="s">
        <v>266</v>
      </c>
      <c r="K53" s="19" t="s">
        <v>267</v>
      </c>
      <c r="L53" s="17" t="s">
        <v>268</v>
      </c>
      <c r="M53" s="18" t="s">
        <v>81</v>
      </c>
    </row>
    <row r="54" spans="1:13" ht="21.75" customHeight="1">
      <c r="A54" s="7">
        <v>51</v>
      </c>
      <c r="B54" s="13" t="s">
        <v>263</v>
      </c>
      <c r="C54" s="9" t="s">
        <v>269</v>
      </c>
      <c r="D54" s="11" t="s">
        <v>270</v>
      </c>
      <c r="E54" s="7" t="str">
        <f t="shared" si="2"/>
        <v>女</v>
      </c>
      <c r="F54" s="7" t="str">
        <f t="shared" si="1"/>
        <v>199607</v>
      </c>
      <c r="G54" s="9" t="s">
        <v>77</v>
      </c>
      <c r="H54" s="9" t="s">
        <v>19</v>
      </c>
      <c r="I54" s="9" t="s">
        <v>20</v>
      </c>
      <c r="J54" s="11" t="s">
        <v>271</v>
      </c>
      <c r="K54" s="19" t="s">
        <v>267</v>
      </c>
      <c r="L54" s="17" t="s">
        <v>272</v>
      </c>
      <c r="M54" s="18" t="s">
        <v>81</v>
      </c>
    </row>
    <row r="55" spans="1:13" ht="21.75" customHeight="1">
      <c r="A55" s="7">
        <v>52</v>
      </c>
      <c r="B55" s="13" t="s">
        <v>263</v>
      </c>
      <c r="C55" s="9" t="s">
        <v>273</v>
      </c>
      <c r="D55" s="11" t="s">
        <v>274</v>
      </c>
      <c r="E55" s="7" t="str">
        <f t="shared" si="2"/>
        <v>女</v>
      </c>
      <c r="F55" s="7" t="str">
        <f t="shared" si="1"/>
        <v>199612</v>
      </c>
      <c r="G55" s="9" t="s">
        <v>77</v>
      </c>
      <c r="H55" s="9" t="s">
        <v>19</v>
      </c>
      <c r="I55" s="9" t="s">
        <v>20</v>
      </c>
      <c r="J55" s="11" t="s">
        <v>275</v>
      </c>
      <c r="K55" s="19" t="s">
        <v>267</v>
      </c>
      <c r="L55" s="17" t="s">
        <v>276</v>
      </c>
      <c r="M55" s="18" t="s">
        <v>81</v>
      </c>
    </row>
    <row r="56" spans="1:13" ht="21.75" customHeight="1">
      <c r="A56" s="7">
        <v>53</v>
      </c>
      <c r="B56" s="13" t="s">
        <v>263</v>
      </c>
      <c r="C56" s="9" t="s">
        <v>277</v>
      </c>
      <c r="D56" s="11" t="s">
        <v>278</v>
      </c>
      <c r="E56" s="7" t="str">
        <f t="shared" si="2"/>
        <v>女</v>
      </c>
      <c r="F56" s="7" t="str">
        <f t="shared" si="1"/>
        <v>198708</v>
      </c>
      <c r="G56" s="9" t="s">
        <v>77</v>
      </c>
      <c r="H56" s="9" t="s">
        <v>19</v>
      </c>
      <c r="I56" s="9" t="s">
        <v>20</v>
      </c>
      <c r="J56" s="11" t="s">
        <v>279</v>
      </c>
      <c r="K56" s="19" t="s">
        <v>280</v>
      </c>
      <c r="L56" s="17" t="s">
        <v>281</v>
      </c>
      <c r="M56" s="18" t="s">
        <v>81</v>
      </c>
    </row>
    <row r="57" spans="1:13" ht="21.75" customHeight="1">
      <c r="A57" s="7">
        <v>54</v>
      </c>
      <c r="B57" s="9" t="s">
        <v>282</v>
      </c>
      <c r="C57" s="9" t="s">
        <v>283</v>
      </c>
      <c r="D57" s="11" t="s">
        <v>284</v>
      </c>
      <c r="E57" s="7" t="str">
        <f t="shared" si="2"/>
        <v>女</v>
      </c>
      <c r="F57" s="7" t="str">
        <f t="shared" si="1"/>
        <v>199801</v>
      </c>
      <c r="G57" s="9" t="s">
        <v>77</v>
      </c>
      <c r="H57" s="9" t="s">
        <v>19</v>
      </c>
      <c r="I57" s="9" t="s">
        <v>20</v>
      </c>
      <c r="J57" s="11" t="s">
        <v>285</v>
      </c>
      <c r="K57" s="19" t="s">
        <v>286</v>
      </c>
      <c r="L57" s="17" t="s">
        <v>287</v>
      </c>
      <c r="M57" s="18" t="s">
        <v>23</v>
      </c>
    </row>
    <row r="58" spans="1:13" ht="21.75" customHeight="1">
      <c r="A58" s="7">
        <v>55</v>
      </c>
      <c r="B58" s="9" t="s">
        <v>282</v>
      </c>
      <c r="C58" s="9" t="s">
        <v>288</v>
      </c>
      <c r="D58" s="11" t="s">
        <v>289</v>
      </c>
      <c r="E58" s="7" t="str">
        <f t="shared" si="2"/>
        <v>女</v>
      </c>
      <c r="F58" s="7" t="str">
        <f t="shared" si="1"/>
        <v>199510</v>
      </c>
      <c r="G58" s="9" t="s">
        <v>77</v>
      </c>
      <c r="H58" s="9" t="s">
        <v>19</v>
      </c>
      <c r="I58" s="9" t="s">
        <v>20</v>
      </c>
      <c r="J58" s="11" t="s">
        <v>290</v>
      </c>
      <c r="K58" s="19" t="s">
        <v>291</v>
      </c>
      <c r="L58" s="17" t="s">
        <v>292</v>
      </c>
      <c r="M58" s="18" t="s">
        <v>23</v>
      </c>
    </row>
    <row r="59" spans="1:13" ht="21.75" customHeight="1">
      <c r="A59" s="7">
        <v>56</v>
      </c>
      <c r="B59" s="9" t="s">
        <v>282</v>
      </c>
      <c r="C59" s="9" t="s">
        <v>293</v>
      </c>
      <c r="D59" s="11" t="s">
        <v>294</v>
      </c>
      <c r="E59" s="7" t="str">
        <f t="shared" si="2"/>
        <v>女</v>
      </c>
      <c r="F59" s="7" t="str">
        <f t="shared" si="1"/>
        <v>199401</v>
      </c>
      <c r="G59" s="9" t="s">
        <v>77</v>
      </c>
      <c r="H59" s="9" t="s">
        <v>19</v>
      </c>
      <c r="I59" s="9" t="s">
        <v>20</v>
      </c>
      <c r="J59" s="11" t="s">
        <v>295</v>
      </c>
      <c r="K59" s="19" t="s">
        <v>286</v>
      </c>
      <c r="L59" s="17" t="s">
        <v>296</v>
      </c>
      <c r="M59" s="18" t="s">
        <v>81</v>
      </c>
    </row>
    <row r="60" spans="1:13" ht="21.75" customHeight="1">
      <c r="A60" s="7">
        <v>57</v>
      </c>
      <c r="B60" s="9" t="s">
        <v>282</v>
      </c>
      <c r="C60" s="9" t="s">
        <v>297</v>
      </c>
      <c r="D60" s="11" t="s">
        <v>298</v>
      </c>
      <c r="E60" s="7" t="str">
        <f t="shared" si="2"/>
        <v>女</v>
      </c>
      <c r="F60" s="7" t="str">
        <f t="shared" si="1"/>
        <v>199605</v>
      </c>
      <c r="G60" s="9" t="s">
        <v>77</v>
      </c>
      <c r="H60" s="9" t="s">
        <v>19</v>
      </c>
      <c r="I60" s="9" t="s">
        <v>20</v>
      </c>
      <c r="J60" s="11" t="s">
        <v>299</v>
      </c>
      <c r="K60" s="19" t="s">
        <v>286</v>
      </c>
      <c r="L60" s="17" t="s">
        <v>300</v>
      </c>
      <c r="M60" s="18" t="s">
        <v>23</v>
      </c>
    </row>
    <row r="61" spans="1:13" ht="21.75" customHeight="1">
      <c r="A61" s="7">
        <v>58</v>
      </c>
      <c r="B61" s="9" t="s">
        <v>282</v>
      </c>
      <c r="C61" s="9" t="s">
        <v>301</v>
      </c>
      <c r="D61" s="11" t="s">
        <v>302</v>
      </c>
      <c r="E61" s="7" t="str">
        <f t="shared" si="2"/>
        <v>女</v>
      </c>
      <c r="F61" s="7" t="str">
        <f t="shared" si="1"/>
        <v>199606</v>
      </c>
      <c r="G61" s="9" t="s">
        <v>77</v>
      </c>
      <c r="H61" s="9" t="s">
        <v>19</v>
      </c>
      <c r="I61" s="9" t="s">
        <v>20</v>
      </c>
      <c r="J61" s="11" t="s">
        <v>303</v>
      </c>
      <c r="K61" s="19" t="s">
        <v>286</v>
      </c>
      <c r="L61" s="17" t="s">
        <v>304</v>
      </c>
      <c r="M61" s="18" t="s">
        <v>23</v>
      </c>
    </row>
    <row r="62" spans="1:13" ht="21.75" customHeight="1">
      <c r="A62" s="7">
        <v>59</v>
      </c>
      <c r="B62" s="9" t="s">
        <v>282</v>
      </c>
      <c r="C62" s="9" t="s">
        <v>305</v>
      </c>
      <c r="D62" s="11" t="s">
        <v>306</v>
      </c>
      <c r="E62" s="7" t="str">
        <f t="shared" si="2"/>
        <v>女</v>
      </c>
      <c r="F62" s="7" t="str">
        <f t="shared" si="1"/>
        <v>199402</v>
      </c>
      <c r="G62" s="9" t="s">
        <v>77</v>
      </c>
      <c r="H62" s="9" t="s">
        <v>19</v>
      </c>
      <c r="I62" s="9" t="s">
        <v>20</v>
      </c>
      <c r="J62" s="11" t="s">
        <v>307</v>
      </c>
      <c r="K62" s="19" t="s">
        <v>291</v>
      </c>
      <c r="L62" s="17" t="s">
        <v>308</v>
      </c>
      <c r="M62" s="18" t="s">
        <v>309</v>
      </c>
    </row>
    <row r="63" spans="1:13" ht="21.75" customHeight="1">
      <c r="A63" s="7">
        <v>60</v>
      </c>
      <c r="B63" s="9" t="s">
        <v>282</v>
      </c>
      <c r="C63" s="9" t="s">
        <v>310</v>
      </c>
      <c r="D63" s="11" t="s">
        <v>311</v>
      </c>
      <c r="E63" s="7" t="str">
        <f t="shared" si="2"/>
        <v>女</v>
      </c>
      <c r="F63" s="7" t="str">
        <f t="shared" si="1"/>
        <v>199712</v>
      </c>
      <c r="G63" s="9" t="s">
        <v>312</v>
      </c>
      <c r="H63" s="9" t="s">
        <v>19</v>
      </c>
      <c r="I63" s="9" t="s">
        <v>20</v>
      </c>
      <c r="J63" s="11" t="s">
        <v>313</v>
      </c>
      <c r="K63" s="19" t="s">
        <v>314</v>
      </c>
      <c r="L63" s="17" t="s">
        <v>315</v>
      </c>
      <c r="M63" s="18" t="s">
        <v>23</v>
      </c>
    </row>
    <row r="64" spans="1:13" ht="21.75" customHeight="1">
      <c r="A64" s="7">
        <v>61</v>
      </c>
      <c r="B64" s="9" t="s">
        <v>282</v>
      </c>
      <c r="C64" s="9" t="s">
        <v>316</v>
      </c>
      <c r="D64" s="11" t="s">
        <v>317</v>
      </c>
      <c r="E64" s="7" t="str">
        <f t="shared" si="2"/>
        <v>女</v>
      </c>
      <c r="F64" s="7" t="str">
        <f t="shared" si="1"/>
        <v>199507</v>
      </c>
      <c r="G64" s="9" t="s">
        <v>77</v>
      </c>
      <c r="H64" s="9" t="s">
        <v>19</v>
      </c>
      <c r="I64" s="9" t="s">
        <v>20</v>
      </c>
      <c r="J64" s="11" t="s">
        <v>318</v>
      </c>
      <c r="K64" s="19" t="s">
        <v>291</v>
      </c>
      <c r="L64" s="17" t="s">
        <v>319</v>
      </c>
      <c r="M64" s="18" t="s">
        <v>23</v>
      </c>
    </row>
    <row r="65" spans="1:13" ht="21.75" customHeight="1">
      <c r="A65" s="7">
        <v>62</v>
      </c>
      <c r="B65" s="9" t="s">
        <v>282</v>
      </c>
      <c r="C65" s="9" t="s">
        <v>320</v>
      </c>
      <c r="D65" s="11" t="s">
        <v>321</v>
      </c>
      <c r="E65" s="7" t="str">
        <f t="shared" si="2"/>
        <v>女</v>
      </c>
      <c r="F65" s="7" t="str">
        <f t="shared" si="1"/>
        <v>199611</v>
      </c>
      <c r="G65" s="9" t="s">
        <v>77</v>
      </c>
      <c r="H65" s="9" t="s">
        <v>19</v>
      </c>
      <c r="I65" s="9" t="s">
        <v>20</v>
      </c>
      <c r="J65" s="11" t="s">
        <v>322</v>
      </c>
      <c r="K65" s="19" t="s">
        <v>286</v>
      </c>
      <c r="L65" s="17" t="s">
        <v>323</v>
      </c>
      <c r="M65" s="18" t="s">
        <v>23</v>
      </c>
    </row>
    <row r="66" spans="1:13" ht="21.75" customHeight="1">
      <c r="A66" s="7">
        <v>63</v>
      </c>
      <c r="B66" s="9" t="s">
        <v>282</v>
      </c>
      <c r="C66" s="9" t="s">
        <v>324</v>
      </c>
      <c r="D66" s="11" t="s">
        <v>325</v>
      </c>
      <c r="E66" s="7" t="str">
        <f t="shared" si="2"/>
        <v>女</v>
      </c>
      <c r="F66" s="7" t="str">
        <f t="shared" si="1"/>
        <v>199609</v>
      </c>
      <c r="G66" s="9" t="s">
        <v>77</v>
      </c>
      <c r="H66" s="9" t="s">
        <v>19</v>
      </c>
      <c r="I66" s="9" t="s">
        <v>20</v>
      </c>
      <c r="J66" s="11" t="s">
        <v>326</v>
      </c>
      <c r="K66" s="19" t="s">
        <v>286</v>
      </c>
      <c r="L66" s="17" t="s">
        <v>327</v>
      </c>
      <c r="M66" s="18" t="s">
        <v>23</v>
      </c>
    </row>
    <row r="67" spans="1:13" ht="21.75" customHeight="1">
      <c r="A67" s="7">
        <v>64</v>
      </c>
      <c r="B67" s="9" t="s">
        <v>328</v>
      </c>
      <c r="C67" s="9" t="s">
        <v>329</v>
      </c>
      <c r="D67" s="11" t="s">
        <v>330</v>
      </c>
      <c r="E67" s="7" t="str">
        <f t="shared" si="2"/>
        <v>女</v>
      </c>
      <c r="F67" s="7" t="str">
        <f t="shared" si="1"/>
        <v>199507</v>
      </c>
      <c r="G67" s="9" t="s">
        <v>77</v>
      </c>
      <c r="H67" s="9" t="s">
        <v>19</v>
      </c>
      <c r="I67" s="9" t="s">
        <v>20</v>
      </c>
      <c r="J67" s="11" t="s">
        <v>331</v>
      </c>
      <c r="K67" s="25" t="s">
        <v>332</v>
      </c>
      <c r="L67" s="17" t="s">
        <v>333</v>
      </c>
      <c r="M67" s="26" t="s">
        <v>23</v>
      </c>
    </row>
    <row r="68" spans="1:13" ht="21.75" customHeight="1">
      <c r="A68" s="7">
        <v>65</v>
      </c>
      <c r="B68" s="9" t="s">
        <v>328</v>
      </c>
      <c r="C68" s="9" t="s">
        <v>334</v>
      </c>
      <c r="D68" s="11" t="s">
        <v>335</v>
      </c>
      <c r="E68" s="7" t="str">
        <f t="shared" si="2"/>
        <v>女</v>
      </c>
      <c r="F68" s="7" t="str">
        <f t="shared" si="1"/>
        <v>199308</v>
      </c>
      <c r="G68" s="9" t="s">
        <v>77</v>
      </c>
      <c r="H68" s="9" t="s">
        <v>19</v>
      </c>
      <c r="I68" s="9" t="s">
        <v>20</v>
      </c>
      <c r="J68" s="11" t="s">
        <v>336</v>
      </c>
      <c r="K68" s="25" t="s">
        <v>332</v>
      </c>
      <c r="L68" s="17" t="s">
        <v>337</v>
      </c>
      <c r="M68" s="27" t="s">
        <v>338</v>
      </c>
    </row>
    <row r="69" spans="1:13" ht="21.75" customHeight="1">
      <c r="A69" s="7">
        <v>66</v>
      </c>
      <c r="B69" s="9" t="s">
        <v>328</v>
      </c>
      <c r="C69" s="9" t="s">
        <v>339</v>
      </c>
      <c r="D69" s="11" t="s">
        <v>340</v>
      </c>
      <c r="E69" s="7" t="str">
        <f t="shared" si="2"/>
        <v>女</v>
      </c>
      <c r="F69" s="7" t="str">
        <f t="shared" si="1"/>
        <v>199502</v>
      </c>
      <c r="G69" s="9" t="s">
        <v>77</v>
      </c>
      <c r="H69" s="9" t="s">
        <v>19</v>
      </c>
      <c r="I69" s="9" t="s">
        <v>20</v>
      </c>
      <c r="J69" s="11" t="s">
        <v>341</v>
      </c>
      <c r="K69" s="25" t="s">
        <v>332</v>
      </c>
      <c r="L69" s="17" t="s">
        <v>342</v>
      </c>
      <c r="M69" s="26" t="s">
        <v>81</v>
      </c>
    </row>
    <row r="70" spans="1:13" ht="21.75" customHeight="1">
      <c r="A70" s="7">
        <v>67</v>
      </c>
      <c r="B70" s="9" t="s">
        <v>328</v>
      </c>
      <c r="C70" s="9" t="s">
        <v>343</v>
      </c>
      <c r="D70" s="11" t="s">
        <v>344</v>
      </c>
      <c r="E70" s="7" t="str">
        <f t="shared" si="2"/>
        <v>女</v>
      </c>
      <c r="F70" s="7" t="str">
        <f t="shared" si="1"/>
        <v>199503</v>
      </c>
      <c r="G70" s="9" t="s">
        <v>77</v>
      </c>
      <c r="H70" s="9" t="s">
        <v>19</v>
      </c>
      <c r="I70" s="9" t="s">
        <v>20</v>
      </c>
      <c r="J70" s="11" t="s">
        <v>345</v>
      </c>
      <c r="K70" s="25" t="s">
        <v>332</v>
      </c>
      <c r="L70" s="17" t="s">
        <v>346</v>
      </c>
      <c r="M70" s="26" t="s">
        <v>23</v>
      </c>
    </row>
    <row r="71" spans="1:13" ht="21.75" customHeight="1">
      <c r="A71" s="7">
        <v>68</v>
      </c>
      <c r="B71" s="9" t="s">
        <v>328</v>
      </c>
      <c r="C71" s="9" t="s">
        <v>347</v>
      </c>
      <c r="D71" s="11" t="s">
        <v>348</v>
      </c>
      <c r="E71" s="7" t="str">
        <f t="shared" si="2"/>
        <v>女</v>
      </c>
      <c r="F71" s="7" t="str">
        <f t="shared" si="1"/>
        <v>199508</v>
      </c>
      <c r="G71" s="9" t="s">
        <v>77</v>
      </c>
      <c r="H71" s="9" t="s">
        <v>19</v>
      </c>
      <c r="I71" s="9" t="s">
        <v>20</v>
      </c>
      <c r="J71" s="11" t="s">
        <v>349</v>
      </c>
      <c r="K71" s="25" t="s">
        <v>332</v>
      </c>
      <c r="L71" s="17" t="s">
        <v>350</v>
      </c>
      <c r="M71" s="27" t="s">
        <v>351</v>
      </c>
    </row>
    <row r="72" spans="1:13" ht="21.75" customHeight="1">
      <c r="A72" s="7">
        <v>69</v>
      </c>
      <c r="B72" s="9" t="s">
        <v>328</v>
      </c>
      <c r="C72" s="9" t="s">
        <v>352</v>
      </c>
      <c r="D72" s="11" t="s">
        <v>353</v>
      </c>
      <c r="E72" s="7" t="str">
        <f t="shared" si="2"/>
        <v>女</v>
      </c>
      <c r="F72" s="7" t="str">
        <f t="shared" si="1"/>
        <v>199303</v>
      </c>
      <c r="G72" s="9" t="s">
        <v>77</v>
      </c>
      <c r="H72" s="9" t="s">
        <v>19</v>
      </c>
      <c r="I72" s="9" t="s">
        <v>20</v>
      </c>
      <c r="J72" s="11" t="s">
        <v>354</v>
      </c>
      <c r="K72" s="25" t="s">
        <v>332</v>
      </c>
      <c r="L72" s="17" t="s">
        <v>355</v>
      </c>
      <c r="M72" s="26" t="s">
        <v>23</v>
      </c>
    </row>
    <row r="73" spans="1:13" ht="21.75" customHeight="1">
      <c r="A73" s="7">
        <v>70</v>
      </c>
      <c r="B73" s="9" t="s">
        <v>328</v>
      </c>
      <c r="C73" s="9" t="s">
        <v>356</v>
      </c>
      <c r="D73" s="11" t="s">
        <v>357</v>
      </c>
      <c r="E73" s="7" t="str">
        <f t="shared" si="2"/>
        <v>女</v>
      </c>
      <c r="F73" s="7" t="str">
        <f aca="true" t="shared" si="3" ref="F73:F104">MID(D73,7,6)</f>
        <v>199403</v>
      </c>
      <c r="G73" s="9" t="s">
        <v>77</v>
      </c>
      <c r="H73" s="9" t="s">
        <v>19</v>
      </c>
      <c r="I73" s="9" t="s">
        <v>20</v>
      </c>
      <c r="J73" s="11" t="s">
        <v>358</v>
      </c>
      <c r="K73" s="25" t="s">
        <v>332</v>
      </c>
      <c r="L73" s="17" t="s">
        <v>359</v>
      </c>
      <c r="M73" s="26" t="s">
        <v>23</v>
      </c>
    </row>
    <row r="74" spans="1:13" ht="21.75" customHeight="1">
      <c r="A74" s="7">
        <v>71</v>
      </c>
      <c r="B74" s="9" t="s">
        <v>328</v>
      </c>
      <c r="C74" s="9" t="s">
        <v>360</v>
      </c>
      <c r="D74" s="11" t="s">
        <v>361</v>
      </c>
      <c r="E74" s="7" t="str">
        <f t="shared" si="2"/>
        <v>女</v>
      </c>
      <c r="F74" s="7" t="str">
        <f t="shared" si="3"/>
        <v>199609</v>
      </c>
      <c r="G74" s="9" t="s">
        <v>312</v>
      </c>
      <c r="H74" s="9" t="s">
        <v>19</v>
      </c>
      <c r="I74" s="9" t="s">
        <v>20</v>
      </c>
      <c r="J74" s="11" t="s">
        <v>362</v>
      </c>
      <c r="K74" s="25" t="s">
        <v>363</v>
      </c>
      <c r="L74" s="17" t="s">
        <v>364</v>
      </c>
      <c r="M74" s="26" t="s">
        <v>23</v>
      </c>
    </row>
    <row r="75" spans="1:13" ht="21.75" customHeight="1">
      <c r="A75" s="7">
        <v>72</v>
      </c>
      <c r="B75" s="9" t="s">
        <v>328</v>
      </c>
      <c r="C75" s="9" t="s">
        <v>365</v>
      </c>
      <c r="D75" s="11" t="s">
        <v>366</v>
      </c>
      <c r="E75" s="7" t="str">
        <f t="shared" si="2"/>
        <v>女</v>
      </c>
      <c r="F75" s="7" t="str">
        <f t="shared" si="3"/>
        <v>199612</v>
      </c>
      <c r="G75" s="9" t="s">
        <v>312</v>
      </c>
      <c r="H75" s="9" t="s">
        <v>19</v>
      </c>
      <c r="I75" s="9" t="s">
        <v>20</v>
      </c>
      <c r="J75" s="11" t="s">
        <v>367</v>
      </c>
      <c r="K75" s="25" t="s">
        <v>363</v>
      </c>
      <c r="L75" s="17" t="s">
        <v>368</v>
      </c>
      <c r="M75" s="26" t="s">
        <v>23</v>
      </c>
    </row>
    <row r="76" spans="1:13" ht="21.75" customHeight="1">
      <c r="A76" s="7">
        <v>73</v>
      </c>
      <c r="B76" s="9" t="s">
        <v>369</v>
      </c>
      <c r="C76" s="9" t="s">
        <v>370</v>
      </c>
      <c r="D76" s="20" t="s">
        <v>371</v>
      </c>
      <c r="E76" s="7" t="str">
        <f t="shared" si="2"/>
        <v>女</v>
      </c>
      <c r="F76" s="7" t="str">
        <f t="shared" si="3"/>
        <v>199606</v>
      </c>
      <c r="G76" s="9" t="s">
        <v>77</v>
      </c>
      <c r="H76" s="9" t="s">
        <v>19</v>
      </c>
      <c r="I76" s="9" t="s">
        <v>20</v>
      </c>
      <c r="J76" s="11" t="s">
        <v>372</v>
      </c>
      <c r="K76" s="28" t="s">
        <v>373</v>
      </c>
      <c r="L76" s="17" t="s">
        <v>374</v>
      </c>
      <c r="M76" s="26" t="s">
        <v>375</v>
      </c>
    </row>
    <row r="77" spans="1:13" ht="21.75" customHeight="1">
      <c r="A77" s="7">
        <v>74</v>
      </c>
      <c r="B77" s="9" t="s">
        <v>369</v>
      </c>
      <c r="C77" s="9" t="s">
        <v>376</v>
      </c>
      <c r="D77" s="20" t="s">
        <v>377</v>
      </c>
      <c r="E77" s="7" t="str">
        <f t="shared" si="2"/>
        <v>女</v>
      </c>
      <c r="F77" s="7" t="str">
        <f t="shared" si="3"/>
        <v>199309</v>
      </c>
      <c r="G77" s="9" t="s">
        <v>77</v>
      </c>
      <c r="H77" s="9" t="s">
        <v>19</v>
      </c>
      <c r="I77" s="9" t="s">
        <v>20</v>
      </c>
      <c r="J77" s="11" t="s">
        <v>378</v>
      </c>
      <c r="K77" s="19" t="s">
        <v>379</v>
      </c>
      <c r="L77" s="17" t="s">
        <v>380</v>
      </c>
      <c r="M77" s="26" t="s">
        <v>381</v>
      </c>
    </row>
    <row r="78" spans="1:13" ht="21.75" customHeight="1">
      <c r="A78" s="7">
        <v>75</v>
      </c>
      <c r="B78" s="9" t="s">
        <v>369</v>
      </c>
      <c r="C78" s="9" t="s">
        <v>382</v>
      </c>
      <c r="D78" s="20" t="s">
        <v>383</v>
      </c>
      <c r="E78" s="7" t="str">
        <f t="shared" si="2"/>
        <v>男</v>
      </c>
      <c r="F78" s="7" t="str">
        <f t="shared" si="3"/>
        <v>199109</v>
      </c>
      <c r="G78" s="9" t="s">
        <v>77</v>
      </c>
      <c r="H78" s="9" t="s">
        <v>19</v>
      </c>
      <c r="I78" s="9" t="s">
        <v>20</v>
      </c>
      <c r="J78" s="11" t="s">
        <v>384</v>
      </c>
      <c r="K78" s="19" t="s">
        <v>385</v>
      </c>
      <c r="L78" s="17" t="s">
        <v>386</v>
      </c>
      <c r="M78" s="26" t="s">
        <v>81</v>
      </c>
    </row>
    <row r="79" spans="1:13" ht="21.75" customHeight="1">
      <c r="A79" s="7">
        <v>76</v>
      </c>
      <c r="B79" s="9" t="s">
        <v>387</v>
      </c>
      <c r="C79" s="9" t="s">
        <v>388</v>
      </c>
      <c r="D79" s="11" t="s">
        <v>389</v>
      </c>
      <c r="E79" s="7" t="str">
        <f t="shared" si="2"/>
        <v>女</v>
      </c>
      <c r="F79" s="7" t="str">
        <f t="shared" si="3"/>
        <v>199103</v>
      </c>
      <c r="G79" s="9" t="s">
        <v>77</v>
      </c>
      <c r="H79" s="9" t="s">
        <v>19</v>
      </c>
      <c r="I79" s="9" t="s">
        <v>20</v>
      </c>
      <c r="J79" s="11" t="s">
        <v>390</v>
      </c>
      <c r="K79" s="19" t="s">
        <v>391</v>
      </c>
      <c r="L79" s="17" t="s">
        <v>392</v>
      </c>
      <c r="M79" s="26" t="s">
        <v>23</v>
      </c>
    </row>
    <row r="80" spans="1:13" ht="21.75" customHeight="1">
      <c r="A80" s="7">
        <v>77</v>
      </c>
      <c r="B80" s="9" t="s">
        <v>387</v>
      </c>
      <c r="C80" s="9" t="s">
        <v>393</v>
      </c>
      <c r="D80" s="11" t="s">
        <v>394</v>
      </c>
      <c r="E80" s="7" t="str">
        <f t="shared" si="2"/>
        <v>女</v>
      </c>
      <c r="F80" s="7" t="str">
        <f t="shared" si="3"/>
        <v>199206</v>
      </c>
      <c r="G80" s="9" t="s">
        <v>77</v>
      </c>
      <c r="H80" s="9" t="s">
        <v>19</v>
      </c>
      <c r="I80" s="9" t="s">
        <v>20</v>
      </c>
      <c r="J80" s="11" t="s">
        <v>395</v>
      </c>
      <c r="K80" s="19" t="s">
        <v>391</v>
      </c>
      <c r="L80" s="17" t="s">
        <v>396</v>
      </c>
      <c r="M80" s="26" t="s">
        <v>81</v>
      </c>
    </row>
    <row r="81" spans="1:13" ht="21.75" customHeight="1">
      <c r="A81" s="7">
        <v>78</v>
      </c>
      <c r="B81" s="9" t="s">
        <v>397</v>
      </c>
      <c r="C81" s="9" t="s">
        <v>398</v>
      </c>
      <c r="D81" s="21" t="s">
        <v>399</v>
      </c>
      <c r="E81" s="7">
        <f t="shared" si="2"/>
      </c>
      <c r="F81" s="7" t="str">
        <f t="shared" si="3"/>
        <v>199306</v>
      </c>
      <c r="G81" s="9" t="s">
        <v>77</v>
      </c>
      <c r="H81" s="9" t="s">
        <v>19</v>
      </c>
      <c r="I81" s="9" t="s">
        <v>20</v>
      </c>
      <c r="J81" s="11" t="s">
        <v>400</v>
      </c>
      <c r="K81" s="19" t="s">
        <v>401</v>
      </c>
      <c r="L81" s="17" t="s">
        <v>402</v>
      </c>
      <c r="M81" s="26" t="s">
        <v>403</v>
      </c>
    </row>
    <row r="82" spans="1:13" ht="21.75" customHeight="1">
      <c r="A82" s="7">
        <v>79</v>
      </c>
      <c r="B82" s="9" t="s">
        <v>397</v>
      </c>
      <c r="C82" s="9" t="s">
        <v>404</v>
      </c>
      <c r="D82" s="11" t="s">
        <v>405</v>
      </c>
      <c r="E82" s="7" t="str">
        <f aca="true" t="shared" si="4" ref="E82:E104">IF(LEN(D82)=18,IF(MOD(MID(D82,17,1),2)=0,"女","男"),"")</f>
        <v>女</v>
      </c>
      <c r="F82" s="7" t="str">
        <f t="shared" si="3"/>
        <v>199104</v>
      </c>
      <c r="G82" s="9" t="s">
        <v>77</v>
      </c>
      <c r="H82" s="9" t="s">
        <v>19</v>
      </c>
      <c r="I82" s="9" t="s">
        <v>20</v>
      </c>
      <c r="J82" s="11" t="s">
        <v>406</v>
      </c>
      <c r="K82" s="19" t="s">
        <v>401</v>
      </c>
      <c r="L82" s="17" t="s">
        <v>407</v>
      </c>
      <c r="M82" s="26" t="s">
        <v>403</v>
      </c>
    </row>
    <row r="83" spans="1:13" ht="21.75" customHeight="1">
      <c r="A83" s="7">
        <v>80</v>
      </c>
      <c r="B83" s="9" t="s">
        <v>397</v>
      </c>
      <c r="C83" s="9" t="s">
        <v>408</v>
      </c>
      <c r="D83" s="11" t="s">
        <v>409</v>
      </c>
      <c r="E83" s="7" t="str">
        <f t="shared" si="4"/>
        <v>女</v>
      </c>
      <c r="F83" s="7" t="str">
        <f t="shared" si="3"/>
        <v>199211</v>
      </c>
      <c r="G83" s="9" t="s">
        <v>77</v>
      </c>
      <c r="H83" s="9" t="s">
        <v>19</v>
      </c>
      <c r="I83" s="9" t="s">
        <v>20</v>
      </c>
      <c r="J83" s="11"/>
      <c r="K83" s="29" t="s">
        <v>401</v>
      </c>
      <c r="L83" s="17" t="s">
        <v>410</v>
      </c>
      <c r="M83" s="26" t="s">
        <v>23</v>
      </c>
    </row>
    <row r="84" spans="1:13" ht="21.75" customHeight="1">
      <c r="A84" s="7">
        <v>81</v>
      </c>
      <c r="B84" s="9" t="s">
        <v>397</v>
      </c>
      <c r="C84" s="9" t="s">
        <v>411</v>
      </c>
      <c r="D84" s="11" t="s">
        <v>412</v>
      </c>
      <c r="E84" s="7" t="str">
        <f t="shared" si="4"/>
        <v>女</v>
      </c>
      <c r="F84" s="7" t="str">
        <f t="shared" si="3"/>
        <v>199406</v>
      </c>
      <c r="G84" s="9" t="s">
        <v>77</v>
      </c>
      <c r="H84" s="9" t="s">
        <v>19</v>
      </c>
      <c r="I84" s="9" t="s">
        <v>20</v>
      </c>
      <c r="J84" s="11" t="s">
        <v>413</v>
      </c>
      <c r="K84" s="30"/>
      <c r="L84" s="17" t="s">
        <v>414</v>
      </c>
      <c r="M84" s="26" t="s">
        <v>403</v>
      </c>
    </row>
    <row r="85" spans="1:13" ht="21.75" customHeight="1">
      <c r="A85" s="7">
        <v>82</v>
      </c>
      <c r="B85" s="22" t="s">
        <v>415</v>
      </c>
      <c r="C85" s="22" t="s">
        <v>416</v>
      </c>
      <c r="D85" s="23" t="s">
        <v>417</v>
      </c>
      <c r="E85" s="24" t="str">
        <f t="shared" si="4"/>
        <v>女</v>
      </c>
      <c r="F85" s="24" t="str">
        <f t="shared" si="3"/>
        <v>199302</v>
      </c>
      <c r="G85" s="22"/>
      <c r="H85" s="22" t="s">
        <v>19</v>
      </c>
      <c r="I85" s="22" t="s">
        <v>20</v>
      </c>
      <c r="J85" s="23" t="s">
        <v>418</v>
      </c>
      <c r="K85" s="19"/>
      <c r="L85" s="17" t="s">
        <v>419</v>
      </c>
      <c r="M85" s="26" t="s">
        <v>81</v>
      </c>
    </row>
    <row r="86" spans="1:13" ht="21.75" customHeight="1">
      <c r="A86" s="7">
        <v>83</v>
      </c>
      <c r="B86" s="22" t="s">
        <v>415</v>
      </c>
      <c r="C86" s="22" t="s">
        <v>420</v>
      </c>
      <c r="D86" s="23" t="s">
        <v>421</v>
      </c>
      <c r="E86" s="24" t="str">
        <f t="shared" si="4"/>
        <v>女</v>
      </c>
      <c r="F86" s="24" t="str">
        <f t="shared" si="3"/>
        <v>199610</v>
      </c>
      <c r="G86" s="22"/>
      <c r="H86" s="22" t="s">
        <v>19</v>
      </c>
      <c r="I86" s="22" t="s">
        <v>20</v>
      </c>
      <c r="J86" s="31" t="s">
        <v>422</v>
      </c>
      <c r="K86" s="19"/>
      <c r="L86" s="17" t="s">
        <v>423</v>
      </c>
      <c r="M86" s="26" t="s">
        <v>81</v>
      </c>
    </row>
    <row r="87" spans="1:13" ht="21.75" customHeight="1">
      <c r="A87" s="7">
        <v>84</v>
      </c>
      <c r="B87" s="22" t="s">
        <v>415</v>
      </c>
      <c r="C87" s="22" t="s">
        <v>424</v>
      </c>
      <c r="D87" s="31" t="s">
        <v>425</v>
      </c>
      <c r="E87" s="24" t="str">
        <f t="shared" si="4"/>
        <v>女</v>
      </c>
      <c r="F87" s="24" t="str">
        <f t="shared" si="3"/>
        <v>199605</v>
      </c>
      <c r="G87" s="22"/>
      <c r="H87" s="22" t="s">
        <v>19</v>
      </c>
      <c r="I87" s="22" t="s">
        <v>20</v>
      </c>
      <c r="J87" s="31" t="s">
        <v>426</v>
      </c>
      <c r="K87" s="19"/>
      <c r="L87" s="17" t="s">
        <v>427</v>
      </c>
      <c r="M87" s="26" t="s">
        <v>81</v>
      </c>
    </row>
    <row r="88" spans="1:13" ht="21.75" customHeight="1">
      <c r="A88" s="7">
        <v>85</v>
      </c>
      <c r="B88" s="22" t="s">
        <v>415</v>
      </c>
      <c r="C88" s="22" t="s">
        <v>428</v>
      </c>
      <c r="D88" s="23" t="s">
        <v>429</v>
      </c>
      <c r="E88" s="24" t="str">
        <f t="shared" si="4"/>
        <v>女</v>
      </c>
      <c r="F88" s="24" t="str">
        <f t="shared" si="3"/>
        <v>199409</v>
      </c>
      <c r="G88" s="22"/>
      <c r="H88" s="22" t="s">
        <v>19</v>
      </c>
      <c r="I88" s="22" t="s">
        <v>20</v>
      </c>
      <c r="J88" s="23" t="s">
        <v>430</v>
      </c>
      <c r="K88" s="19"/>
      <c r="L88" s="17" t="s">
        <v>431</v>
      </c>
      <c r="M88" s="26" t="s">
        <v>81</v>
      </c>
    </row>
    <row r="89" spans="1:13" ht="21.75" customHeight="1">
      <c r="A89" s="7">
        <v>86</v>
      </c>
      <c r="B89" s="22" t="s">
        <v>415</v>
      </c>
      <c r="C89" s="22" t="s">
        <v>432</v>
      </c>
      <c r="D89" s="23" t="s">
        <v>433</v>
      </c>
      <c r="E89" s="24" t="str">
        <f t="shared" si="4"/>
        <v>女</v>
      </c>
      <c r="F89" s="24" t="str">
        <f t="shared" si="3"/>
        <v>199605</v>
      </c>
      <c r="G89" s="22"/>
      <c r="H89" s="22" t="s">
        <v>19</v>
      </c>
      <c r="I89" s="22" t="s">
        <v>20</v>
      </c>
      <c r="J89" s="23" t="s">
        <v>434</v>
      </c>
      <c r="K89" s="19"/>
      <c r="L89" s="17" t="s">
        <v>435</v>
      </c>
      <c r="M89" s="26" t="s">
        <v>81</v>
      </c>
    </row>
    <row r="90" spans="1:13" ht="21.75" customHeight="1">
      <c r="A90" s="7">
        <v>87</v>
      </c>
      <c r="B90" s="9" t="s">
        <v>436</v>
      </c>
      <c r="C90" s="9" t="s">
        <v>437</v>
      </c>
      <c r="D90" s="11" t="s">
        <v>438</v>
      </c>
      <c r="E90" s="7" t="str">
        <f t="shared" si="4"/>
        <v>女</v>
      </c>
      <c r="F90" s="7" t="str">
        <f t="shared" si="3"/>
        <v>199009</v>
      </c>
      <c r="G90" s="9" t="s">
        <v>77</v>
      </c>
      <c r="H90" s="9" t="s">
        <v>19</v>
      </c>
      <c r="I90" s="9" t="s">
        <v>20</v>
      </c>
      <c r="J90" s="11" t="s">
        <v>233</v>
      </c>
      <c r="K90" s="25" t="s">
        <v>439</v>
      </c>
      <c r="L90" s="17" t="s">
        <v>440</v>
      </c>
      <c r="M90" s="26" t="s">
        <v>81</v>
      </c>
    </row>
    <row r="91" spans="1:13" ht="21.75" customHeight="1">
      <c r="A91" s="7">
        <v>88</v>
      </c>
      <c r="B91" s="9" t="s">
        <v>436</v>
      </c>
      <c r="C91" s="9" t="s">
        <v>441</v>
      </c>
      <c r="D91" s="11" t="s">
        <v>442</v>
      </c>
      <c r="E91" s="7" t="str">
        <f t="shared" si="4"/>
        <v>女</v>
      </c>
      <c r="F91" s="7" t="str">
        <f t="shared" si="3"/>
        <v>198910</v>
      </c>
      <c r="G91" s="9" t="s">
        <v>77</v>
      </c>
      <c r="H91" s="9" t="s">
        <v>19</v>
      </c>
      <c r="I91" s="9" t="s">
        <v>20</v>
      </c>
      <c r="J91" s="11" t="s">
        <v>443</v>
      </c>
      <c r="K91" s="25" t="s">
        <v>444</v>
      </c>
      <c r="L91" s="17" t="s">
        <v>445</v>
      </c>
      <c r="M91" s="26" t="s">
        <v>81</v>
      </c>
    </row>
    <row r="92" spans="1:13" ht="21.75" customHeight="1">
      <c r="A92" s="7">
        <v>89</v>
      </c>
      <c r="B92" s="9" t="s">
        <v>436</v>
      </c>
      <c r="C92" s="9" t="s">
        <v>446</v>
      </c>
      <c r="D92" s="11" t="s">
        <v>447</v>
      </c>
      <c r="E92" s="7" t="str">
        <f t="shared" si="4"/>
        <v>女</v>
      </c>
      <c r="F92" s="7" t="str">
        <f t="shared" si="3"/>
        <v>199503</v>
      </c>
      <c r="G92" s="9" t="s">
        <v>77</v>
      </c>
      <c r="H92" s="9" t="s">
        <v>19</v>
      </c>
      <c r="I92" s="9" t="s">
        <v>20</v>
      </c>
      <c r="J92" s="11" t="s">
        <v>448</v>
      </c>
      <c r="K92" s="25" t="s">
        <v>439</v>
      </c>
      <c r="L92" s="17" t="s">
        <v>449</v>
      </c>
      <c r="M92" s="26" t="s">
        <v>81</v>
      </c>
    </row>
    <row r="93" spans="1:13" ht="21.75" customHeight="1">
      <c r="A93" s="7">
        <v>90</v>
      </c>
      <c r="B93" s="9" t="s">
        <v>436</v>
      </c>
      <c r="C93" s="9" t="s">
        <v>450</v>
      </c>
      <c r="D93" s="11" t="s">
        <v>451</v>
      </c>
      <c r="E93" s="7" t="str">
        <f t="shared" si="4"/>
        <v>女</v>
      </c>
      <c r="F93" s="7" t="str">
        <f t="shared" si="3"/>
        <v>199008</v>
      </c>
      <c r="G93" s="9" t="s">
        <v>77</v>
      </c>
      <c r="H93" s="9" t="s">
        <v>19</v>
      </c>
      <c r="I93" s="9" t="s">
        <v>20</v>
      </c>
      <c r="J93" s="11" t="s">
        <v>452</v>
      </c>
      <c r="K93" s="25" t="s">
        <v>439</v>
      </c>
      <c r="L93" s="17" t="s">
        <v>453</v>
      </c>
      <c r="M93" s="26" t="s">
        <v>81</v>
      </c>
    </row>
    <row r="94" spans="1:13" ht="21.75" customHeight="1">
      <c r="A94" s="7">
        <v>91</v>
      </c>
      <c r="B94" s="9" t="s">
        <v>436</v>
      </c>
      <c r="C94" s="9" t="s">
        <v>454</v>
      </c>
      <c r="D94" s="11" t="s">
        <v>455</v>
      </c>
      <c r="E94" s="7" t="str">
        <f t="shared" si="4"/>
        <v>女</v>
      </c>
      <c r="F94" s="7" t="str">
        <f t="shared" si="3"/>
        <v>198711</v>
      </c>
      <c r="G94" s="9" t="s">
        <v>77</v>
      </c>
      <c r="H94" s="9" t="s">
        <v>19</v>
      </c>
      <c r="I94" s="9" t="s">
        <v>20</v>
      </c>
      <c r="J94" s="11" t="s">
        <v>456</v>
      </c>
      <c r="K94" s="25" t="s">
        <v>439</v>
      </c>
      <c r="L94" s="17" t="s">
        <v>457</v>
      </c>
      <c r="M94" s="26" t="s">
        <v>81</v>
      </c>
    </row>
    <row r="95" spans="1:13" ht="21.75" customHeight="1">
      <c r="A95" s="7">
        <v>92</v>
      </c>
      <c r="B95" s="9" t="s">
        <v>436</v>
      </c>
      <c r="C95" s="9" t="s">
        <v>458</v>
      </c>
      <c r="D95" s="11" t="s">
        <v>459</v>
      </c>
      <c r="E95" s="7" t="str">
        <f t="shared" si="4"/>
        <v>女</v>
      </c>
      <c r="F95" s="7" t="str">
        <f t="shared" si="3"/>
        <v>199408</v>
      </c>
      <c r="G95" s="9" t="s">
        <v>77</v>
      </c>
      <c r="H95" s="9" t="s">
        <v>19</v>
      </c>
      <c r="I95" s="9" t="s">
        <v>20</v>
      </c>
      <c r="J95" s="11" t="s">
        <v>460</v>
      </c>
      <c r="K95" s="25" t="s">
        <v>439</v>
      </c>
      <c r="L95" s="17" t="s">
        <v>461</v>
      </c>
      <c r="M95" s="26" t="s">
        <v>81</v>
      </c>
    </row>
    <row r="96" spans="1:13" ht="21.75" customHeight="1">
      <c r="A96" s="7">
        <v>93</v>
      </c>
      <c r="B96" s="9" t="s">
        <v>436</v>
      </c>
      <c r="C96" s="9" t="s">
        <v>462</v>
      </c>
      <c r="D96" s="11" t="s">
        <v>463</v>
      </c>
      <c r="E96" s="7" t="str">
        <f t="shared" si="4"/>
        <v>女</v>
      </c>
      <c r="F96" s="7" t="str">
        <f t="shared" si="3"/>
        <v>199406</v>
      </c>
      <c r="G96" s="9" t="s">
        <v>77</v>
      </c>
      <c r="H96" s="9" t="s">
        <v>19</v>
      </c>
      <c r="I96" s="9" t="s">
        <v>20</v>
      </c>
      <c r="J96" s="11" t="s">
        <v>464</v>
      </c>
      <c r="K96" s="25" t="s">
        <v>439</v>
      </c>
      <c r="L96" s="17" t="s">
        <v>465</v>
      </c>
      <c r="M96" s="26" t="s">
        <v>81</v>
      </c>
    </row>
    <row r="97" spans="1:13" ht="21.75" customHeight="1">
      <c r="A97" s="7">
        <v>94</v>
      </c>
      <c r="B97" s="9" t="s">
        <v>436</v>
      </c>
      <c r="C97" s="9" t="s">
        <v>466</v>
      </c>
      <c r="D97" s="11" t="s">
        <v>467</v>
      </c>
      <c r="E97" s="7" t="str">
        <f t="shared" si="4"/>
        <v>女</v>
      </c>
      <c r="F97" s="7" t="str">
        <f t="shared" si="3"/>
        <v>199405</v>
      </c>
      <c r="G97" s="9" t="s">
        <v>77</v>
      </c>
      <c r="H97" s="9" t="s">
        <v>19</v>
      </c>
      <c r="I97" s="9" t="s">
        <v>20</v>
      </c>
      <c r="J97" s="11" t="s">
        <v>468</v>
      </c>
      <c r="K97" s="25" t="s">
        <v>444</v>
      </c>
      <c r="L97" s="17" t="s">
        <v>469</v>
      </c>
      <c r="M97" s="26" t="s">
        <v>470</v>
      </c>
    </row>
    <row r="98" spans="1:13" ht="21.75" customHeight="1">
      <c r="A98" s="7">
        <v>95</v>
      </c>
      <c r="B98" s="9" t="s">
        <v>436</v>
      </c>
      <c r="C98" s="9" t="s">
        <v>471</v>
      </c>
      <c r="D98" s="11" t="s">
        <v>472</v>
      </c>
      <c r="E98" s="7" t="str">
        <f t="shared" si="4"/>
        <v>女</v>
      </c>
      <c r="F98" s="7" t="str">
        <f t="shared" si="3"/>
        <v>199405</v>
      </c>
      <c r="G98" s="9" t="s">
        <v>77</v>
      </c>
      <c r="H98" s="9" t="s">
        <v>19</v>
      </c>
      <c r="I98" s="9" t="s">
        <v>20</v>
      </c>
      <c r="J98" s="11" t="s">
        <v>473</v>
      </c>
      <c r="K98" s="25" t="s">
        <v>439</v>
      </c>
      <c r="L98" s="17" t="s">
        <v>474</v>
      </c>
      <c r="M98" s="26" t="s">
        <v>81</v>
      </c>
    </row>
    <row r="99" spans="1:13" ht="21.75" customHeight="1">
      <c r="A99" s="7">
        <v>96</v>
      </c>
      <c r="B99" s="9" t="s">
        <v>436</v>
      </c>
      <c r="C99" s="9" t="s">
        <v>475</v>
      </c>
      <c r="D99" s="11" t="s">
        <v>476</v>
      </c>
      <c r="E99" s="7" t="str">
        <f t="shared" si="4"/>
        <v>女</v>
      </c>
      <c r="F99" s="7" t="str">
        <f t="shared" si="3"/>
        <v>199210</v>
      </c>
      <c r="G99" s="9" t="s">
        <v>77</v>
      </c>
      <c r="H99" s="9" t="s">
        <v>19</v>
      </c>
      <c r="I99" s="9" t="s">
        <v>20</v>
      </c>
      <c r="J99" s="11" t="s">
        <v>477</v>
      </c>
      <c r="K99" s="25" t="s">
        <v>444</v>
      </c>
      <c r="L99" s="17" t="s">
        <v>478</v>
      </c>
      <c r="M99" s="26" t="s">
        <v>81</v>
      </c>
    </row>
    <row r="100" spans="1:13" ht="21.75" customHeight="1">
      <c r="A100" s="7">
        <v>97</v>
      </c>
      <c r="B100" s="9" t="s">
        <v>479</v>
      </c>
      <c r="C100" s="9" t="s">
        <v>480</v>
      </c>
      <c r="D100" s="11" t="s">
        <v>481</v>
      </c>
      <c r="E100" s="7" t="str">
        <f t="shared" si="4"/>
        <v>女</v>
      </c>
      <c r="F100" s="7" t="str">
        <f t="shared" si="3"/>
        <v>198708</v>
      </c>
      <c r="G100" s="9" t="s">
        <v>77</v>
      </c>
      <c r="H100" s="9" t="s">
        <v>19</v>
      </c>
      <c r="I100" s="9" t="s">
        <v>20</v>
      </c>
      <c r="J100" s="11" t="s">
        <v>482</v>
      </c>
      <c r="K100" s="25" t="s">
        <v>444</v>
      </c>
      <c r="L100" s="17" t="s">
        <v>483</v>
      </c>
      <c r="M100" s="26" t="s">
        <v>81</v>
      </c>
    </row>
    <row r="101" spans="1:13" ht="21.75" customHeight="1">
      <c r="A101" s="7">
        <v>98</v>
      </c>
      <c r="B101" s="9" t="s">
        <v>479</v>
      </c>
      <c r="C101" s="9" t="s">
        <v>484</v>
      </c>
      <c r="D101" s="11" t="s">
        <v>485</v>
      </c>
      <c r="E101" s="7" t="str">
        <f t="shared" si="4"/>
        <v>女</v>
      </c>
      <c r="F101" s="7" t="str">
        <f t="shared" si="3"/>
        <v>199503</v>
      </c>
      <c r="G101" s="9" t="s">
        <v>157</v>
      </c>
      <c r="H101" s="9" t="s">
        <v>19</v>
      </c>
      <c r="I101" s="9" t="s">
        <v>20</v>
      </c>
      <c r="J101" s="11" t="s">
        <v>486</v>
      </c>
      <c r="K101" s="25" t="s">
        <v>444</v>
      </c>
      <c r="L101" s="17" t="s">
        <v>487</v>
      </c>
      <c r="M101" s="26" t="s">
        <v>23</v>
      </c>
    </row>
    <row r="102" spans="1:13" ht="21.75" customHeight="1">
      <c r="A102" s="7">
        <v>99</v>
      </c>
      <c r="B102" s="9" t="s">
        <v>488</v>
      </c>
      <c r="C102" s="9" t="s">
        <v>489</v>
      </c>
      <c r="D102" s="11" t="s">
        <v>490</v>
      </c>
      <c r="E102" s="7" t="str">
        <f t="shared" si="4"/>
        <v>女</v>
      </c>
      <c r="F102" s="7" t="str">
        <f t="shared" si="3"/>
        <v>199110</v>
      </c>
      <c r="G102" s="9" t="s">
        <v>77</v>
      </c>
      <c r="H102" s="9" t="s">
        <v>19</v>
      </c>
      <c r="I102" s="9" t="s">
        <v>20</v>
      </c>
      <c r="J102" s="11" t="s">
        <v>491</v>
      </c>
      <c r="K102" s="19" t="s">
        <v>492</v>
      </c>
      <c r="L102" s="17" t="s">
        <v>493</v>
      </c>
      <c r="M102" s="26" t="s">
        <v>23</v>
      </c>
    </row>
    <row r="103" spans="1:13" ht="21.75" customHeight="1">
      <c r="A103" s="7">
        <v>100</v>
      </c>
      <c r="B103" s="9" t="s">
        <v>488</v>
      </c>
      <c r="C103" s="9" t="s">
        <v>494</v>
      </c>
      <c r="D103" s="11" t="s">
        <v>495</v>
      </c>
      <c r="E103" s="7" t="str">
        <f t="shared" si="4"/>
        <v>女</v>
      </c>
      <c r="F103" s="7" t="str">
        <f t="shared" si="3"/>
        <v>199201</v>
      </c>
      <c r="G103" s="9" t="s">
        <v>77</v>
      </c>
      <c r="H103" s="9" t="s">
        <v>19</v>
      </c>
      <c r="I103" s="9" t="s">
        <v>20</v>
      </c>
      <c r="J103" s="11" t="s">
        <v>496</v>
      </c>
      <c r="K103" s="19" t="s">
        <v>492</v>
      </c>
      <c r="L103" s="17" t="s">
        <v>497</v>
      </c>
      <c r="M103" s="26" t="s">
        <v>23</v>
      </c>
    </row>
    <row r="104" spans="1:13" ht="21.75" customHeight="1">
      <c r="A104" s="7">
        <v>101</v>
      </c>
      <c r="B104" s="9" t="s">
        <v>488</v>
      </c>
      <c r="C104" s="9" t="s">
        <v>498</v>
      </c>
      <c r="D104" s="11" t="s">
        <v>499</v>
      </c>
      <c r="E104" s="7" t="str">
        <f t="shared" si="4"/>
        <v>女</v>
      </c>
      <c r="F104" s="7" t="str">
        <f t="shared" si="3"/>
        <v>199702</v>
      </c>
      <c r="G104" s="9" t="s">
        <v>77</v>
      </c>
      <c r="H104" s="9" t="s">
        <v>19</v>
      </c>
      <c r="I104" s="9" t="s">
        <v>20</v>
      </c>
      <c r="J104" s="11" t="s">
        <v>500</v>
      </c>
      <c r="K104" s="19" t="s">
        <v>492</v>
      </c>
      <c r="L104" s="17" t="s">
        <v>501</v>
      </c>
      <c r="M104" s="26" t="s">
        <v>81</v>
      </c>
    </row>
  </sheetData>
  <sheetProtection/>
  <mergeCells count="14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83:K84"/>
    <mergeCell ref="L2:L3"/>
  </mergeCells>
  <dataValidations count="4">
    <dataValidation type="list" allowBlank="1" showInputMessage="1" showErrorMessage="1" sqref="H15 H40 H4:H8 H9:H14 H16:H17 H18:H19 H20:H21 H22:H23 H24:H28 H29:H30 H31:H33 H34:H35 H36:H39 H41:H43 H44:H48 H49:H52 H53:H56 H57:H66 H67:H75 H76:H78 H79:H80 H81:H84 H85:H89 H90:H101 H102:H104">
      <formula1>专业名称</formula1>
    </dataValidation>
    <dataValidation type="list" allowBlank="1" showInputMessage="1" showErrorMessage="1" sqref="I15 I35 I40 I75 I9:I14 I16:I17 I18:I19 I20:I21 I22:I23 I24:I28 I29:I30 I31:I34 I36:I39 I41:I43 I44:I48 I49:I52 I53:I56 I57:I66 I67:I74 I76:I78 I79:I80 I81:I84 I85:I89 I90:I101 I102:I104">
      <formula1>申报类型</formula1>
    </dataValidation>
    <dataValidation type="textLength" operator="equal" allowBlank="1" showInputMessage="1" showErrorMessage="1" sqref="D17 D75 D9:D14 D15:D16 D18:D19 D20:D21 D22:D23 D24:D28 D29:D35 D36:D38 D39:D40 D41:D48 D49:D52 D53:D56 D57:D66 D67:D74 D76:D78 D79:D80 D82:D84 D85:D89 D90:D101 D102:D104">
      <formula1>18</formula1>
    </dataValidation>
    <dataValidation type="list" allowBlank="1" showInputMessage="1" showErrorMessage="1" sqref="G17 G40 G9:G14 G15:G16 G18:G19 G20:G21 G22:G23 G24:G28 G29:G31 G32:G33 G34:G35 G36:G39 G41:G44 G45:G46 G47:G48 G49:G52 G53:G56 G57:G66 G67:G75 G76:G78 G79:G80 G81:G84 G85:G89 G90:G91 G92:G93 G94:G101 G102:G104">
      <formula1>初级系列名称</formula1>
    </dataValidation>
  </dataValidations>
  <printOptions horizontalCentered="1"/>
  <pageMargins left="0.2" right="0.2" top="0.7900000000000001" bottom="0.59" header="0.51" footer="0.39"/>
  <pageSetup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2017-06-28T15:00:09Z</cp:lastPrinted>
  <dcterms:created xsi:type="dcterms:W3CDTF">2014-09-04T03:29:34Z</dcterms:created>
  <dcterms:modified xsi:type="dcterms:W3CDTF">2019-10-09T08:56:49Z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