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10"/>
  </bookViews>
  <sheets>
    <sheet name="黎平县2026年公开遴选城区中小学教师面试及总成绩公示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黎平县2026年公开遴选城区中小学教师面试及总成绩公示表!$A$2:$G$28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<sst xmlns="http://schemas.openxmlformats.org/spreadsheetml/2006/main" count="61" uniqueCount="42">
  <si>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黎平县2026年公开遴选城区中小学教师拟调动人员情况一览表</t>
  </si>
  <si>
    <t>序号</t>
  </si>
  <si>
    <t>姓名</t>
  </si>
  <si>
    <t>性别</t>
  </si>
  <si>
    <t>报考单位</t>
  </si>
  <si>
    <t>报考职位代码</t>
  </si>
  <si>
    <t>综合成绩</t>
  </si>
  <si>
    <t>本职位排名</t>
  </si>
  <si>
    <t>备注</t>
  </si>
  <si>
    <t>吴妮妮</t>
  </si>
  <si>
    <t>黎平县城关第一小学</t>
  </si>
  <si>
    <t>吴耐珍</t>
  </si>
  <si>
    <t>黎平县城关第四小学</t>
  </si>
  <si>
    <t>潘昌江</t>
  </si>
  <si>
    <t>欧邦媛</t>
  </si>
  <si>
    <t>杨招文</t>
  </si>
  <si>
    <t>杨倩</t>
  </si>
  <si>
    <t>吴文艳</t>
  </si>
  <si>
    <t>黎平县城关第七小学</t>
  </si>
  <si>
    <t>杨溧娜</t>
  </si>
  <si>
    <t>黎平县城关第八小学</t>
  </si>
  <si>
    <t>罗永琼</t>
  </si>
  <si>
    <t>赵荣云</t>
  </si>
  <si>
    <t>吴丽丽</t>
  </si>
  <si>
    <t>陈绳</t>
  </si>
  <si>
    <t>黎平县城关第二小学</t>
  </si>
  <si>
    <t>李秋云</t>
  </si>
  <si>
    <t>杨兰美</t>
  </si>
  <si>
    <t>粟明倩</t>
  </si>
  <si>
    <t>杨学文</t>
  </si>
  <si>
    <t>罗传芩</t>
  </si>
  <si>
    <t>张汝芳</t>
  </si>
  <si>
    <t>杨明艳</t>
  </si>
  <si>
    <t>蒙旭波</t>
  </si>
  <si>
    <t>况承静</t>
  </si>
  <si>
    <t>吴昌萍</t>
  </si>
  <si>
    <t>杨先华</t>
  </si>
  <si>
    <t>谭仁芳</t>
  </si>
  <si>
    <t>黎平县第二中学</t>
  </si>
  <si>
    <t>吴昌树</t>
  </si>
  <si>
    <t>黎平县第四中学</t>
  </si>
  <si>
    <t>王宗才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</si>
</sst>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仿宋_GB2312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4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admin/&#25968;&#25454;&#30424;/20260120&#29579;&#20013;&#29702;/&#36980;&#36873;&#25945;&#24072;&#36164;&#26009;/2026/20260411&#40654;&#24179;&#21439;2026&#24180;&#20844;&#24320;&#36980;&#36873;&#31508;&#35797;&#24037;&#20316;&#23433;&#25490;&#34920;&#65288;&#26041;&#26696;&#12289;&#25253;&#21517;&#12289;&#31508;&#35797;&#12289;&#38754;&#35797;&#12289;&#35831;&#31034;&#65289;/&#25253;&#21517;/&#40654;&#24179;&#21439;2026&#24180;&#36980;&#36873;-&#25253;&#21517;&#34920;20260331%20-%20&#2749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admin/&#25968;&#25454;&#30424;/20260120&#29579;&#20013;&#29702;/&#36980;&#36873;&#25945;&#24072;&#36164;&#26009;/2026/20260411&#40654;&#24179;&#21439;2026&#24180;&#20844;&#24320;&#36980;&#36873;&#31508;&#35797;&#24037;&#20316;&#23433;&#25490;&#34920;&#65288;&#26041;&#26696;&#12289;&#25253;&#21517;&#12289;&#31508;&#35797;&#12289;&#38754;&#35797;&#12289;&#35831;&#31034;&#65289;/&#32771;&#23519;/&#40654;&#24179;&#21439;2026&#24180;&#20844;&#24320;&#36980;&#36873;&#22478;&#21306;&#20013;&#23567;&#23398;&#25945;&#24072;&#32771;&#23519;&#23545;&#35937;&#21517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40654;&#24179;&#21439;2026&#24180;&#8220;&#20844;&#24320;&#36980;&#36873;&#22478;&#21306;&#20013;&#23567;&#23398;&#25945;&#24072;&#8221;&#35843;&#21160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校在编特岗台账"/>
      <sheetName val="报名登记"/>
      <sheetName val="笔试安排"/>
      <sheetName val="准考证领取"/>
      <sheetName val="报名统计表"/>
      <sheetName val="职位一览表"/>
      <sheetName val="加分公示"/>
      <sheetName val="笔试登分表"/>
      <sheetName val="体检人员"/>
      <sheetName val="试卷发放"/>
      <sheetName val="笔试成绩公示"/>
      <sheetName val="进入面试人员"/>
      <sheetName val="准考证领取 (面试)"/>
      <sheetName val="面试登分表"/>
      <sheetName val="体检"/>
      <sheetName val="选岗表-初中"/>
      <sheetName val="选岗表-小学"/>
      <sheetName val="选岗表-初中 (2)"/>
      <sheetName val="面试登分表 (2)"/>
      <sheetName val="面试考场安排表"/>
      <sheetName val="试卷份数、监考人员"/>
    </sheetNames>
    <sheetDataSet>
      <sheetData sheetId="0"/>
      <sheetData sheetId="1"/>
      <sheetData sheetId="2">
        <row r="1">
          <cell r="D1" t="str">
            <v>职位代码</v>
          </cell>
          <cell r="E1" t="str">
            <v>姓名</v>
          </cell>
        </row>
        <row r="2">
          <cell r="D2" t="str">
            <v>20260101</v>
          </cell>
          <cell r="E2" t="str">
            <v>吴妮妮</v>
          </cell>
        </row>
        <row r="3">
          <cell r="D3" t="str">
            <v>20260101</v>
          </cell>
          <cell r="E3" t="str">
            <v>吴耐珍</v>
          </cell>
        </row>
        <row r="4">
          <cell r="D4" t="str">
            <v>20260101</v>
          </cell>
          <cell r="E4" t="str">
            <v>欧孟遥</v>
          </cell>
        </row>
        <row r="5">
          <cell r="D5" t="str">
            <v>20260102</v>
          </cell>
          <cell r="E5" t="str">
            <v>吴文艳</v>
          </cell>
        </row>
        <row r="6">
          <cell r="D6" t="str">
            <v>20260102</v>
          </cell>
          <cell r="E6" t="str">
            <v>杨威依</v>
          </cell>
        </row>
        <row r="7">
          <cell r="D7" t="str">
            <v>20260102</v>
          </cell>
          <cell r="E7" t="str">
            <v>杨招文</v>
          </cell>
        </row>
        <row r="8">
          <cell r="D8" t="str">
            <v>20260102</v>
          </cell>
          <cell r="E8" t="str">
            <v>杨文焕</v>
          </cell>
        </row>
        <row r="9">
          <cell r="D9" t="str">
            <v>20260102</v>
          </cell>
          <cell r="E9" t="str">
            <v>周宗向</v>
          </cell>
        </row>
        <row r="10">
          <cell r="D10" t="str">
            <v>20260102</v>
          </cell>
          <cell r="E10" t="str">
            <v>姜通吉</v>
          </cell>
        </row>
        <row r="11">
          <cell r="D11" t="str">
            <v>20260102</v>
          </cell>
          <cell r="E11" t="str">
            <v>杨溧娜</v>
          </cell>
        </row>
        <row r="12">
          <cell r="D12" t="str">
            <v>20260102</v>
          </cell>
          <cell r="E12" t="str">
            <v>吴子建</v>
          </cell>
        </row>
        <row r="13">
          <cell r="D13" t="str">
            <v>20260102</v>
          </cell>
          <cell r="E13" t="str">
            <v>潘昌江</v>
          </cell>
        </row>
        <row r="14">
          <cell r="D14" t="str">
            <v>20260102</v>
          </cell>
          <cell r="E14" t="str">
            <v>石秀秀</v>
          </cell>
        </row>
        <row r="15">
          <cell r="D15" t="str">
            <v>20260102</v>
          </cell>
          <cell r="E15" t="str">
            <v>杨倩</v>
          </cell>
        </row>
        <row r="16">
          <cell r="D16" t="str">
            <v>20260102</v>
          </cell>
          <cell r="E16" t="str">
            <v>杨凡姣</v>
          </cell>
        </row>
        <row r="17">
          <cell r="D17" t="str">
            <v>20260102</v>
          </cell>
          <cell r="E17" t="str">
            <v>欧邦媛</v>
          </cell>
        </row>
        <row r="18">
          <cell r="D18" t="str">
            <v>20260103</v>
          </cell>
          <cell r="E18" t="str">
            <v>钟益春</v>
          </cell>
        </row>
        <row r="19">
          <cell r="D19" t="str">
            <v>20260103</v>
          </cell>
          <cell r="E19" t="str">
            <v>吴丹银</v>
          </cell>
        </row>
        <row r="20">
          <cell r="D20" t="str">
            <v>20260103</v>
          </cell>
          <cell r="E20" t="str">
            <v>赵荣云</v>
          </cell>
        </row>
        <row r="21">
          <cell r="D21" t="str">
            <v>20260103</v>
          </cell>
          <cell r="E21" t="str">
            <v>吴承连</v>
          </cell>
        </row>
        <row r="22">
          <cell r="D22" t="str">
            <v>20260103</v>
          </cell>
          <cell r="E22" t="str">
            <v>吴仕蚕</v>
          </cell>
        </row>
        <row r="23">
          <cell r="D23" t="str">
            <v>20260103</v>
          </cell>
          <cell r="E23" t="str">
            <v>王德慧</v>
          </cell>
        </row>
        <row r="24">
          <cell r="D24" t="str">
            <v>20260103</v>
          </cell>
          <cell r="E24" t="str">
            <v>罗永琼</v>
          </cell>
        </row>
        <row r="25">
          <cell r="D25" t="str">
            <v>20260104</v>
          </cell>
          <cell r="E25" t="str">
            <v>吴丽丽</v>
          </cell>
        </row>
        <row r="26">
          <cell r="D26" t="str">
            <v>20260104</v>
          </cell>
          <cell r="E26" t="str">
            <v>蒋振盛</v>
          </cell>
        </row>
        <row r="27">
          <cell r="D27" t="str">
            <v>20260105</v>
          </cell>
          <cell r="E27" t="str">
            <v>李秋云</v>
          </cell>
        </row>
        <row r="28">
          <cell r="D28" t="str">
            <v>20260105</v>
          </cell>
          <cell r="E28" t="str">
            <v>高世娟</v>
          </cell>
        </row>
        <row r="29">
          <cell r="D29" t="str">
            <v>20260105</v>
          </cell>
          <cell r="E29" t="str">
            <v>陈冬</v>
          </cell>
        </row>
        <row r="30">
          <cell r="D30" t="str">
            <v>20260105</v>
          </cell>
          <cell r="E30" t="str">
            <v>杨兰美</v>
          </cell>
        </row>
        <row r="31">
          <cell r="D31" t="str">
            <v>20260105</v>
          </cell>
          <cell r="E31" t="str">
            <v>陈绳</v>
          </cell>
        </row>
        <row r="32">
          <cell r="D32" t="str">
            <v>20260105</v>
          </cell>
          <cell r="E32" t="str">
            <v>李玲莉</v>
          </cell>
        </row>
        <row r="33">
          <cell r="D33" t="str">
            <v>20260106</v>
          </cell>
          <cell r="E33" t="str">
            <v>粟明倩</v>
          </cell>
        </row>
        <row r="34">
          <cell r="D34" t="str">
            <v>20260106</v>
          </cell>
          <cell r="E34" t="str">
            <v>张汝芳</v>
          </cell>
        </row>
        <row r="35">
          <cell r="D35" t="str">
            <v>20260106</v>
          </cell>
          <cell r="E35" t="str">
            <v>罗传芩</v>
          </cell>
        </row>
        <row r="36">
          <cell r="D36" t="str">
            <v>20260106</v>
          </cell>
          <cell r="E36" t="str">
            <v>杨学文</v>
          </cell>
        </row>
        <row r="37">
          <cell r="D37" t="str">
            <v>20260107</v>
          </cell>
          <cell r="E37" t="str">
            <v>杨明艳</v>
          </cell>
        </row>
        <row r="38">
          <cell r="D38" t="str">
            <v>20260107</v>
          </cell>
          <cell r="E38" t="str">
            <v>蒙旭波</v>
          </cell>
        </row>
        <row r="39">
          <cell r="D39" t="str">
            <v>20260108</v>
          </cell>
          <cell r="E39" t="str">
            <v>况承静</v>
          </cell>
        </row>
        <row r="40">
          <cell r="D40" t="str">
            <v>20260108</v>
          </cell>
          <cell r="E40" t="str">
            <v>杨道川</v>
          </cell>
        </row>
        <row r="41">
          <cell r="D41" t="str">
            <v>20260109</v>
          </cell>
          <cell r="E41" t="str">
            <v>吴昌萍</v>
          </cell>
        </row>
        <row r="42">
          <cell r="D42" t="str">
            <v>20260109</v>
          </cell>
          <cell r="E42" t="str">
            <v>杨再国</v>
          </cell>
        </row>
        <row r="43">
          <cell r="D43" t="str">
            <v>20260109</v>
          </cell>
          <cell r="E43" t="str">
            <v>杨先华</v>
          </cell>
        </row>
        <row r="44">
          <cell r="D44" t="str">
            <v>20260109</v>
          </cell>
          <cell r="E44" t="str">
            <v>吴彬</v>
          </cell>
        </row>
        <row r="45">
          <cell r="D45" t="str">
            <v>20260201</v>
          </cell>
          <cell r="E45" t="str">
            <v>谭仁芳</v>
          </cell>
        </row>
        <row r="46">
          <cell r="D46" t="str">
            <v>20260201</v>
          </cell>
          <cell r="E46" t="str">
            <v>吴昌树</v>
          </cell>
        </row>
        <row r="47">
          <cell r="D47" t="str">
            <v>20260202</v>
          </cell>
          <cell r="E47" t="str">
            <v>王宗才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黎平县2026年遴选城区中小学教师考察对象名单"/>
    </sheetNames>
    <sheetDataSet>
      <sheetData sheetId="0">
        <row r="2">
          <cell r="B2" t="str">
            <v>姓名</v>
          </cell>
        </row>
        <row r="2">
          <cell r="E2" t="str">
            <v>排名</v>
          </cell>
        </row>
        <row r="3">
          <cell r="B3" t="str">
            <v>吴妮妮</v>
          </cell>
        </row>
        <row r="3">
          <cell r="E3">
            <v>1</v>
          </cell>
        </row>
        <row r="4">
          <cell r="B4" t="str">
            <v>吴耐珍</v>
          </cell>
        </row>
        <row r="4">
          <cell r="E4">
            <v>2</v>
          </cell>
        </row>
        <row r="5">
          <cell r="B5" t="str">
            <v>潘昌江</v>
          </cell>
        </row>
        <row r="5">
          <cell r="E5">
            <v>1</v>
          </cell>
        </row>
        <row r="6">
          <cell r="B6" t="str">
            <v>欧邦媛</v>
          </cell>
        </row>
        <row r="6">
          <cell r="E6">
            <v>2</v>
          </cell>
        </row>
        <row r="7">
          <cell r="B7" t="str">
            <v>杨招文</v>
          </cell>
        </row>
        <row r="7">
          <cell r="E7">
            <v>3</v>
          </cell>
        </row>
        <row r="8">
          <cell r="B8" t="str">
            <v>杨倩</v>
          </cell>
        </row>
        <row r="8">
          <cell r="E8">
            <v>4</v>
          </cell>
        </row>
        <row r="9">
          <cell r="B9" t="str">
            <v>吴文艳</v>
          </cell>
        </row>
        <row r="9">
          <cell r="E9">
            <v>5</v>
          </cell>
        </row>
        <row r="10">
          <cell r="B10" t="str">
            <v>杨溧娜</v>
          </cell>
        </row>
        <row r="10">
          <cell r="E10">
            <v>6</v>
          </cell>
        </row>
        <row r="11">
          <cell r="B11" t="str">
            <v>罗永琼</v>
          </cell>
        </row>
        <row r="11">
          <cell r="E11">
            <v>1</v>
          </cell>
        </row>
        <row r="12">
          <cell r="B12" t="str">
            <v>赵荣云</v>
          </cell>
        </row>
        <row r="12">
          <cell r="E12">
            <v>2</v>
          </cell>
        </row>
        <row r="13">
          <cell r="B13" t="str">
            <v>吴丽丽</v>
          </cell>
        </row>
        <row r="13">
          <cell r="E13">
            <v>1</v>
          </cell>
        </row>
        <row r="14">
          <cell r="B14" t="str">
            <v>陈绳</v>
          </cell>
        </row>
        <row r="14">
          <cell r="E14">
            <v>1</v>
          </cell>
        </row>
        <row r="15">
          <cell r="B15" t="str">
            <v>李秋云</v>
          </cell>
        </row>
        <row r="15">
          <cell r="E15">
            <v>2</v>
          </cell>
        </row>
        <row r="16">
          <cell r="B16" t="str">
            <v>杨兰美</v>
          </cell>
        </row>
        <row r="16">
          <cell r="E16">
            <v>3</v>
          </cell>
        </row>
        <row r="17">
          <cell r="B17" t="str">
            <v>粟明倩</v>
          </cell>
        </row>
        <row r="17">
          <cell r="E17">
            <v>1</v>
          </cell>
        </row>
        <row r="18">
          <cell r="B18" t="str">
            <v>杨学文</v>
          </cell>
        </row>
        <row r="18">
          <cell r="E18">
            <v>2</v>
          </cell>
        </row>
        <row r="19">
          <cell r="B19" t="str">
            <v>罗传芩</v>
          </cell>
        </row>
        <row r="19">
          <cell r="E19">
            <v>3</v>
          </cell>
        </row>
        <row r="20">
          <cell r="B20" t="str">
            <v>张汝芳</v>
          </cell>
        </row>
        <row r="20">
          <cell r="E20">
            <v>4</v>
          </cell>
        </row>
        <row r="21">
          <cell r="B21" t="str">
            <v>杨明艳</v>
          </cell>
        </row>
        <row r="21">
          <cell r="E21">
            <v>1</v>
          </cell>
        </row>
        <row r="22">
          <cell r="B22" t="str">
            <v>蒙旭波</v>
          </cell>
        </row>
        <row r="22">
          <cell r="E22">
            <v>2</v>
          </cell>
        </row>
        <row r="23">
          <cell r="B23" t="str">
            <v>况承静</v>
          </cell>
        </row>
        <row r="23">
          <cell r="E23">
            <v>1</v>
          </cell>
        </row>
        <row r="24">
          <cell r="B24" t="str">
            <v>吴昌萍</v>
          </cell>
        </row>
        <row r="24">
          <cell r="E24">
            <v>1</v>
          </cell>
        </row>
        <row r="25">
          <cell r="B25" t="str">
            <v>杨先华</v>
          </cell>
        </row>
        <row r="25">
          <cell r="E25">
            <v>2</v>
          </cell>
        </row>
        <row r="26">
          <cell r="B26" t="str">
            <v>谭仁芳</v>
          </cell>
        </row>
        <row r="26">
          <cell r="E26">
            <v>1</v>
          </cell>
        </row>
        <row r="27">
          <cell r="B27" t="str">
            <v>吴昌树</v>
          </cell>
        </row>
        <row r="27">
          <cell r="E27">
            <v>2</v>
          </cell>
        </row>
        <row r="28">
          <cell r="B28" t="str">
            <v>王宗才</v>
          </cell>
        </row>
        <row r="28">
          <cell r="E28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审名单"/>
    </sheetNames>
    <sheetDataSet>
      <sheetData sheetId="0">
        <row r="1">
          <cell r="B1" t="str">
            <v>附件</v>
          </cell>
        </row>
        <row r="3">
          <cell r="B3" t="str">
            <v>姓名</v>
          </cell>
        </row>
        <row r="3">
          <cell r="D3" t="str">
            <v>性别</v>
          </cell>
        </row>
        <row r="4">
          <cell r="B4" t="str">
            <v>吴妮妮</v>
          </cell>
        </row>
        <row r="4">
          <cell r="D4" t="str">
            <v>女</v>
          </cell>
        </row>
        <row r="5">
          <cell r="B5" t="str">
            <v>吴耐珍</v>
          </cell>
        </row>
        <row r="5">
          <cell r="D5" t="str">
            <v>女</v>
          </cell>
        </row>
        <row r="6">
          <cell r="B6" t="str">
            <v>罗永琼</v>
          </cell>
        </row>
        <row r="6">
          <cell r="D6" t="str">
            <v>女</v>
          </cell>
        </row>
        <row r="7">
          <cell r="B7" t="str">
            <v>赵荣云</v>
          </cell>
        </row>
        <row r="7">
          <cell r="D7" t="str">
            <v>女</v>
          </cell>
        </row>
        <row r="8">
          <cell r="B8" t="str">
            <v>吴昌萍</v>
          </cell>
        </row>
        <row r="8">
          <cell r="D8" t="str">
            <v>女</v>
          </cell>
        </row>
        <row r="9">
          <cell r="B9" t="str">
            <v>杨先华</v>
          </cell>
        </row>
        <row r="9">
          <cell r="D9" t="str">
            <v>男</v>
          </cell>
        </row>
        <row r="10">
          <cell r="B10" t="str">
            <v>况承静</v>
          </cell>
        </row>
        <row r="10">
          <cell r="D10" t="str">
            <v>女</v>
          </cell>
        </row>
        <row r="11">
          <cell r="B11" t="str">
            <v>杨明艳</v>
          </cell>
        </row>
        <row r="11">
          <cell r="D11" t="str">
            <v>女</v>
          </cell>
        </row>
        <row r="12">
          <cell r="B12" t="str">
            <v>蒙旭波</v>
          </cell>
        </row>
        <row r="12">
          <cell r="D12" t="str">
            <v>男</v>
          </cell>
        </row>
        <row r="13">
          <cell r="B13" t="str">
            <v>粟明倩</v>
          </cell>
        </row>
        <row r="13">
          <cell r="D13" t="str">
            <v>女</v>
          </cell>
        </row>
        <row r="14">
          <cell r="B14" t="str">
            <v>杨学文</v>
          </cell>
        </row>
        <row r="14">
          <cell r="D14" t="str">
            <v>男</v>
          </cell>
        </row>
        <row r="15">
          <cell r="B15" t="str">
            <v>罗传芩</v>
          </cell>
        </row>
        <row r="15">
          <cell r="D15" t="str">
            <v>女</v>
          </cell>
        </row>
        <row r="16">
          <cell r="B16" t="str">
            <v>张汝芳</v>
          </cell>
        </row>
        <row r="16">
          <cell r="D16" t="str">
            <v>女</v>
          </cell>
        </row>
        <row r="17">
          <cell r="B17" t="str">
            <v>潘昌江</v>
          </cell>
        </row>
        <row r="17">
          <cell r="D17" t="str">
            <v>女</v>
          </cell>
        </row>
        <row r="18">
          <cell r="B18" t="str">
            <v>欧邦媛</v>
          </cell>
        </row>
        <row r="18">
          <cell r="D18" t="str">
            <v>女</v>
          </cell>
        </row>
        <row r="19">
          <cell r="B19" t="str">
            <v>杨招文</v>
          </cell>
        </row>
        <row r="19">
          <cell r="D19" t="str">
            <v>男</v>
          </cell>
        </row>
        <row r="20">
          <cell r="B20" t="str">
            <v>杨倩</v>
          </cell>
        </row>
        <row r="20">
          <cell r="D20" t="str">
            <v>女</v>
          </cell>
        </row>
        <row r="21">
          <cell r="B21" t="str">
            <v>吴文艳</v>
          </cell>
        </row>
        <row r="21">
          <cell r="D21" t="str">
            <v>女</v>
          </cell>
        </row>
        <row r="22">
          <cell r="B22" t="str">
            <v>杨溧娜</v>
          </cell>
        </row>
        <row r="22">
          <cell r="D22" t="str">
            <v>女</v>
          </cell>
        </row>
        <row r="23">
          <cell r="B23" t="str">
            <v>陈绳</v>
          </cell>
        </row>
        <row r="23">
          <cell r="D23" t="str">
            <v>男</v>
          </cell>
        </row>
        <row r="24">
          <cell r="B24" t="str">
            <v>李秋云</v>
          </cell>
        </row>
        <row r="24">
          <cell r="D24" t="str">
            <v>女</v>
          </cell>
        </row>
        <row r="25">
          <cell r="B25" t="str">
            <v>杨兰美</v>
          </cell>
        </row>
        <row r="25">
          <cell r="D25" t="str">
            <v>女</v>
          </cell>
        </row>
        <row r="26">
          <cell r="B26" t="str">
            <v>吴丽丽</v>
          </cell>
        </row>
        <row r="26">
          <cell r="D26" t="str">
            <v>女</v>
          </cell>
        </row>
        <row r="27">
          <cell r="B27" t="str">
            <v>谭仁芳</v>
          </cell>
        </row>
        <row r="27">
          <cell r="D27" t="str">
            <v>女</v>
          </cell>
        </row>
        <row r="28">
          <cell r="B28" t="str">
            <v>吴昌树</v>
          </cell>
        </row>
        <row r="28">
          <cell r="D28" t="str">
            <v>女</v>
          </cell>
        </row>
        <row r="29">
          <cell r="B29" t="str">
            <v>王宗才</v>
          </cell>
        </row>
        <row r="29">
          <cell r="D29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selection activeCell="A1" sqref="A1:H1"/>
    </sheetView>
  </sheetViews>
  <sheetFormatPr defaultColWidth="9" defaultRowHeight="15.75" outlineLevelCol="7"/>
  <cols>
    <col min="1" max="1" width="5.75" style="1" customWidth="1"/>
    <col min="2" max="2" width="11.5" style="1" customWidth="1"/>
    <col min="3" max="3" width="11.125" style="1" customWidth="1"/>
    <col min="4" max="4" width="30.5" style="1" customWidth="1"/>
    <col min="5" max="5" width="15.625" style="1" customWidth="1"/>
    <col min="6" max="6" width="14.75" style="1" customWidth="1"/>
    <col min="7" max="7" width="14.125" style="1" customWidth="1"/>
    <col min="8" max="8" width="14.875" style="4" customWidth="1"/>
    <col min="9" max="16384" width="9" style="1"/>
  </cols>
  <sheetData>
    <row r="1" s="1" customFormat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3" customHeight="1" spans="1:8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32" customHeight="1" spans="1:8">
      <c r="A3" s="6">
        <v>1</v>
      </c>
      <c r="B3" s="8" t="s">
        <v>9</v>
      </c>
      <c r="C3" s="8" t="str">
        <f>_xlfn.XLOOKUP(B3,[3]政审名单!$B:$B,[3]政审名单!$D:$D)</f>
        <v>女</v>
      </c>
      <c r="D3" s="9" t="s">
        <v>10</v>
      </c>
      <c r="E3" s="9" t="str">
        <f>_xlfn.XLOOKUP(B3,[1]笔试安排!$E$1:$E$65536,[1]笔试安排!$D$1:$D$65536)</f>
        <v>20260101</v>
      </c>
      <c r="F3" s="10">
        <v>88.415</v>
      </c>
      <c r="G3" s="8">
        <f>_xlfn.XLOOKUP(B3,[2]黎平县2026年遴选城区中小学教师考察对象名单!$B:$B,[2]黎平县2026年遴选城区中小学教师考察对象名单!$E:$E)</f>
        <v>1</v>
      </c>
      <c r="H3" s="11"/>
    </row>
    <row r="4" s="2" customFormat="1" ht="32" customHeight="1" spans="1:8">
      <c r="A4" s="6">
        <v>2</v>
      </c>
      <c r="B4" s="8" t="s">
        <v>11</v>
      </c>
      <c r="C4" s="8" t="str">
        <f>_xlfn.XLOOKUP(B4,[3]政审名单!$B:$B,[3]政审名单!$D:$D)</f>
        <v>女</v>
      </c>
      <c r="D4" s="12" t="s">
        <v>12</v>
      </c>
      <c r="E4" s="9" t="str">
        <f>_xlfn.XLOOKUP(B4,[1]笔试安排!$E$1:$E$65536,[1]笔试安排!$D$1:$D$65536)</f>
        <v>20260101</v>
      </c>
      <c r="F4" s="13">
        <v>87.5</v>
      </c>
      <c r="G4" s="8">
        <f>_xlfn.XLOOKUP(B4,[2]黎平县2026年遴选城区中小学教师考察对象名单!$B:$B,[2]黎平县2026年遴选城区中小学教师考察对象名单!$E:$E)</f>
        <v>2</v>
      </c>
      <c r="H4" s="14"/>
    </row>
    <row r="5" s="2" customFormat="1" ht="32" customHeight="1" spans="1:8">
      <c r="A5" s="6">
        <v>3</v>
      </c>
      <c r="B5" s="8" t="s">
        <v>13</v>
      </c>
      <c r="C5" s="8" t="str">
        <f>_xlfn.XLOOKUP(B5,[3]政审名单!$B:$B,[3]政审名单!$D:$D)</f>
        <v>女</v>
      </c>
      <c r="D5" s="12" t="s">
        <v>10</v>
      </c>
      <c r="E5" s="9" t="str">
        <f>_xlfn.XLOOKUP(B5,[1]笔试安排!$E$1:$E$65536,[1]笔试安排!$D$1:$D$65536)</f>
        <v>20260102</v>
      </c>
      <c r="F5" s="13">
        <v>91.835</v>
      </c>
      <c r="G5" s="8">
        <f>_xlfn.XLOOKUP(B5,[2]黎平县2026年遴选城区中小学教师考察对象名单!$B:$B,[2]黎平县2026年遴选城区中小学教师考察对象名单!$E:$E)</f>
        <v>1</v>
      </c>
      <c r="H5" s="14"/>
    </row>
    <row r="6" s="2" customFormat="1" ht="32" customHeight="1" spans="1:8">
      <c r="A6" s="6">
        <v>4</v>
      </c>
      <c r="B6" s="8" t="s">
        <v>14</v>
      </c>
      <c r="C6" s="8" t="str">
        <f>_xlfn.XLOOKUP(B6,[3]政审名单!$B:$B,[3]政审名单!$D:$D)</f>
        <v>女</v>
      </c>
      <c r="D6" s="12" t="s">
        <v>10</v>
      </c>
      <c r="E6" s="9" t="str">
        <f>_xlfn.XLOOKUP(B6,[1]笔试安排!$E$1:$E$65536,[1]笔试安排!$D$1:$D$65536)</f>
        <v>20260102</v>
      </c>
      <c r="F6" s="13">
        <v>91.25</v>
      </c>
      <c r="G6" s="8">
        <f>_xlfn.XLOOKUP(B6,[2]黎平县2026年遴选城区中小学教师考察对象名单!$B:$B,[2]黎平县2026年遴选城区中小学教师考察对象名单!$E:$E)</f>
        <v>2</v>
      </c>
      <c r="H6" s="14"/>
    </row>
    <row r="7" s="2" customFormat="1" ht="32" customHeight="1" spans="1:8">
      <c r="A7" s="6">
        <v>5</v>
      </c>
      <c r="B7" s="8" t="s">
        <v>15</v>
      </c>
      <c r="C7" s="8" t="str">
        <f>_xlfn.XLOOKUP(B7,[3]政审名单!$B:$B,[3]政审名单!$D:$D)</f>
        <v>男</v>
      </c>
      <c r="D7" s="12" t="s">
        <v>10</v>
      </c>
      <c r="E7" s="9" t="str">
        <f>_xlfn.XLOOKUP(B7,[1]笔试安排!$E$1:$E$65536,[1]笔试安排!$D$1:$D$65536)</f>
        <v>20260102</v>
      </c>
      <c r="F7" s="13">
        <v>91.165</v>
      </c>
      <c r="G7" s="8">
        <f>_xlfn.XLOOKUP(B7,[2]黎平县2026年遴选城区中小学教师考察对象名单!$B:$B,[2]黎平县2026年遴选城区中小学教师考察对象名单!$E:$E)</f>
        <v>3</v>
      </c>
      <c r="H7" s="14"/>
    </row>
    <row r="8" s="2" customFormat="1" ht="32" customHeight="1" spans="1:8">
      <c r="A8" s="6">
        <v>6</v>
      </c>
      <c r="B8" s="8" t="s">
        <v>16</v>
      </c>
      <c r="C8" s="8" t="str">
        <f>_xlfn.XLOOKUP(B8,[3]政审名单!$B:$B,[3]政审名单!$D:$D)</f>
        <v>女</v>
      </c>
      <c r="D8" s="12" t="s">
        <v>12</v>
      </c>
      <c r="E8" s="9" t="str">
        <f>_xlfn.XLOOKUP(B8,[1]笔试安排!$E$1:$E$65536,[1]笔试安排!$D$1:$D$65536)</f>
        <v>20260102</v>
      </c>
      <c r="F8" s="13">
        <v>87.085</v>
      </c>
      <c r="G8" s="8">
        <f>_xlfn.XLOOKUP(B8,[2]黎平县2026年遴选城区中小学教师考察对象名单!$B:$B,[2]黎平县2026年遴选城区中小学教师考察对象名单!$E:$E)</f>
        <v>4</v>
      </c>
      <c r="H8" s="14"/>
    </row>
    <row r="9" s="2" customFormat="1" ht="32" customHeight="1" spans="1:8">
      <c r="A9" s="6">
        <v>7</v>
      </c>
      <c r="B9" s="8" t="s">
        <v>17</v>
      </c>
      <c r="C9" s="8" t="str">
        <f>_xlfn.XLOOKUP(B9,[3]政审名单!$B:$B,[3]政审名单!$D:$D)</f>
        <v>女</v>
      </c>
      <c r="D9" s="12" t="s">
        <v>18</v>
      </c>
      <c r="E9" s="9" t="str">
        <f>_xlfn.XLOOKUP(B9,[1]笔试安排!$E$1:$E$65536,[1]笔试安排!$D$1:$D$65536)</f>
        <v>20260102</v>
      </c>
      <c r="F9" s="13">
        <v>85.335</v>
      </c>
      <c r="G9" s="8">
        <f>_xlfn.XLOOKUP(B9,[2]黎平县2026年遴选城区中小学教师考察对象名单!$B:$B,[2]黎平县2026年遴选城区中小学教师考察对象名单!$E:$E)</f>
        <v>5</v>
      </c>
      <c r="H9" s="14"/>
    </row>
    <row r="10" s="2" customFormat="1" ht="32" customHeight="1" spans="1:8">
      <c r="A10" s="6">
        <v>8</v>
      </c>
      <c r="B10" s="8" t="s">
        <v>19</v>
      </c>
      <c r="C10" s="8" t="str">
        <f>_xlfn.XLOOKUP(B10,[3]政审名单!$B:$B,[3]政审名单!$D:$D)</f>
        <v>女</v>
      </c>
      <c r="D10" s="12" t="s">
        <v>20</v>
      </c>
      <c r="E10" s="9" t="str">
        <f>_xlfn.XLOOKUP(B10,[1]笔试安排!$E$1:$E$65536,[1]笔试安排!$D$1:$D$65536)</f>
        <v>20260102</v>
      </c>
      <c r="F10" s="13">
        <v>83.75</v>
      </c>
      <c r="G10" s="8">
        <f>_xlfn.XLOOKUP(B10,[2]黎平县2026年遴选城区中小学教师考察对象名单!$B:$B,[2]黎平县2026年遴选城区中小学教师考察对象名单!$E:$E)</f>
        <v>6</v>
      </c>
      <c r="H10" s="14"/>
    </row>
    <row r="11" s="2" customFormat="1" ht="32" customHeight="1" spans="1:8">
      <c r="A11" s="6">
        <v>9</v>
      </c>
      <c r="B11" s="8" t="s">
        <v>21</v>
      </c>
      <c r="C11" s="8" t="str">
        <f>_xlfn.XLOOKUP(B11,[3]政审名单!$B:$B,[3]政审名单!$D:$D)</f>
        <v>女</v>
      </c>
      <c r="D11" s="12" t="s">
        <v>10</v>
      </c>
      <c r="E11" s="9" t="str">
        <f>_xlfn.XLOOKUP(B11,[1]笔试安排!$E$1:$E$65536,[1]笔试安排!$D$1:$D$65536)</f>
        <v>20260103</v>
      </c>
      <c r="F11" s="13">
        <v>93.165</v>
      </c>
      <c r="G11" s="8">
        <f>_xlfn.XLOOKUP(B11,[2]黎平县2026年遴选城区中小学教师考察对象名单!$B:$B,[2]黎平县2026年遴选城区中小学教师考察对象名单!$E:$E)</f>
        <v>1</v>
      </c>
      <c r="H11" s="14"/>
    </row>
    <row r="12" s="2" customFormat="1" ht="32" customHeight="1" spans="1:8">
      <c r="A12" s="6">
        <v>10</v>
      </c>
      <c r="B12" s="8" t="s">
        <v>22</v>
      </c>
      <c r="C12" s="8" t="str">
        <f>_xlfn.XLOOKUP(B12,[3]政审名单!$B:$B,[3]政审名单!$D:$D)</f>
        <v>女</v>
      </c>
      <c r="D12" s="12" t="s">
        <v>20</v>
      </c>
      <c r="E12" s="9" t="str">
        <f>_xlfn.XLOOKUP(B12,[1]笔试安排!$E$1:$E$65536,[1]笔试安排!$D$1:$D$65536)</f>
        <v>20260103</v>
      </c>
      <c r="F12" s="13">
        <v>90</v>
      </c>
      <c r="G12" s="8">
        <f>_xlfn.XLOOKUP(B12,[2]黎平县2026年遴选城区中小学教师考察对象名单!$B:$B,[2]黎平县2026年遴选城区中小学教师考察对象名单!$E:$E)</f>
        <v>2</v>
      </c>
      <c r="H12" s="14"/>
    </row>
    <row r="13" s="2" customFormat="1" ht="32" customHeight="1" spans="1:8">
      <c r="A13" s="6">
        <v>11</v>
      </c>
      <c r="B13" s="8" t="s">
        <v>23</v>
      </c>
      <c r="C13" s="8" t="str">
        <f>_xlfn.XLOOKUP(B13,[3]政审名单!$B:$B,[3]政审名单!$D:$D)</f>
        <v>女</v>
      </c>
      <c r="D13" s="12" t="s">
        <v>10</v>
      </c>
      <c r="E13" s="9" t="str">
        <f>_xlfn.XLOOKUP(B13,[1]笔试安排!$E$1:$E$65536,[1]笔试安排!$D$1:$D$65536)</f>
        <v>20260104</v>
      </c>
      <c r="F13" s="13">
        <v>87</v>
      </c>
      <c r="G13" s="8">
        <f>_xlfn.XLOOKUP(B13,[2]黎平县2026年遴选城区中小学教师考察对象名单!$B:$B,[2]黎平县2026年遴选城区中小学教师考察对象名单!$E:$E)</f>
        <v>1</v>
      </c>
      <c r="H13" s="14"/>
    </row>
    <row r="14" s="2" customFormat="1" ht="32" customHeight="1" spans="1:8">
      <c r="A14" s="6">
        <v>12</v>
      </c>
      <c r="B14" s="8" t="s">
        <v>24</v>
      </c>
      <c r="C14" s="8" t="str">
        <f>_xlfn.XLOOKUP(B14,[3]政审名单!$B:$B,[3]政审名单!$D:$D)</f>
        <v>男</v>
      </c>
      <c r="D14" s="12" t="s">
        <v>25</v>
      </c>
      <c r="E14" s="9" t="str">
        <f>_xlfn.XLOOKUP(B14,[1]笔试安排!$E$1:$E$65536,[1]笔试安排!$D$1:$D$65536)</f>
        <v>20260105</v>
      </c>
      <c r="F14" s="13">
        <v>90.75</v>
      </c>
      <c r="G14" s="8">
        <f>_xlfn.XLOOKUP(B14,[2]黎平县2026年遴选城区中小学教师考察对象名单!$B:$B,[2]黎平县2026年遴选城区中小学教师考察对象名单!$E:$E)</f>
        <v>1</v>
      </c>
      <c r="H14" s="14"/>
    </row>
    <row r="15" s="2" customFormat="1" ht="32" customHeight="1" spans="1:8">
      <c r="A15" s="6">
        <v>13</v>
      </c>
      <c r="B15" s="8" t="s">
        <v>26</v>
      </c>
      <c r="C15" s="8" t="str">
        <f>_xlfn.XLOOKUP(B15,[3]政审名单!$B:$B,[3]政审名单!$D:$D)</f>
        <v>女</v>
      </c>
      <c r="D15" s="12" t="s">
        <v>10</v>
      </c>
      <c r="E15" s="9" t="str">
        <f>_xlfn.XLOOKUP(B15,[1]笔试安排!$E$1:$E$65536,[1]笔试安排!$D$1:$D$65536)</f>
        <v>20260105</v>
      </c>
      <c r="F15" s="13">
        <v>88.585</v>
      </c>
      <c r="G15" s="8">
        <f>_xlfn.XLOOKUP(B15,[2]黎平县2026年遴选城区中小学教师考察对象名单!$B:$B,[2]黎平县2026年遴选城区中小学教师考察对象名单!$E:$E)</f>
        <v>2</v>
      </c>
      <c r="H15" s="14"/>
    </row>
    <row r="16" s="2" customFormat="1" ht="32" customHeight="1" spans="1:8">
      <c r="A16" s="6">
        <v>14</v>
      </c>
      <c r="B16" s="8" t="s">
        <v>27</v>
      </c>
      <c r="C16" s="8" t="str">
        <f>_xlfn.XLOOKUP(B16,[3]政审名单!$B:$B,[3]政审名单!$D:$D)</f>
        <v>女</v>
      </c>
      <c r="D16" s="12" t="s">
        <v>18</v>
      </c>
      <c r="E16" s="9" t="str">
        <f>_xlfn.XLOOKUP(B16,[1]笔试安排!$E$1:$E$65536,[1]笔试安排!$D$1:$D$65536)</f>
        <v>20260105</v>
      </c>
      <c r="F16" s="13">
        <v>87.835</v>
      </c>
      <c r="G16" s="8">
        <f>_xlfn.XLOOKUP(B16,[2]黎平县2026年遴选城区中小学教师考察对象名单!$B:$B,[2]黎平县2026年遴选城区中小学教师考察对象名单!$E:$E)</f>
        <v>3</v>
      </c>
      <c r="H16" s="14"/>
    </row>
    <row r="17" s="2" customFormat="1" ht="32" customHeight="1" spans="1:8">
      <c r="A17" s="6">
        <v>15</v>
      </c>
      <c r="B17" s="8" t="s">
        <v>28</v>
      </c>
      <c r="C17" s="8" t="str">
        <f>_xlfn.XLOOKUP(B17,[3]政审名单!$B:$B,[3]政审名单!$D:$D)</f>
        <v>女</v>
      </c>
      <c r="D17" s="12" t="s">
        <v>25</v>
      </c>
      <c r="E17" s="9" t="str">
        <f>_xlfn.XLOOKUP(B17,[1]笔试安排!$E$1:$E$65536,[1]笔试安排!$D$1:$D$65536)</f>
        <v>20260106</v>
      </c>
      <c r="F17" s="13">
        <v>85.585</v>
      </c>
      <c r="G17" s="8">
        <f>_xlfn.XLOOKUP(B17,[2]黎平县2026年遴选城区中小学教师考察对象名单!$B:$B,[2]黎平县2026年遴选城区中小学教师考察对象名单!$E:$E)</f>
        <v>1</v>
      </c>
      <c r="H17" s="14"/>
    </row>
    <row r="18" s="2" customFormat="1" ht="32" customHeight="1" spans="1:8">
      <c r="A18" s="6">
        <v>16</v>
      </c>
      <c r="B18" s="8" t="s">
        <v>29</v>
      </c>
      <c r="C18" s="8" t="str">
        <f>_xlfn.XLOOKUP(B18,[3]政审名单!$B:$B,[3]政审名单!$D:$D)</f>
        <v>男</v>
      </c>
      <c r="D18" s="12" t="s">
        <v>18</v>
      </c>
      <c r="E18" s="9" t="str">
        <f>_xlfn.XLOOKUP(B18,[1]笔试安排!$E$1:$E$65536,[1]笔试安排!$D$1:$D$65536)</f>
        <v>20260106</v>
      </c>
      <c r="F18" s="13">
        <v>84.25</v>
      </c>
      <c r="G18" s="8">
        <f>_xlfn.XLOOKUP(B18,[2]黎平县2026年遴选城区中小学教师考察对象名单!$B:$B,[2]黎平县2026年遴选城区中小学教师考察对象名单!$E:$E)</f>
        <v>2</v>
      </c>
      <c r="H18" s="14"/>
    </row>
    <row r="19" s="2" customFormat="1" ht="32" customHeight="1" spans="1:8">
      <c r="A19" s="6">
        <v>17</v>
      </c>
      <c r="B19" s="8" t="s">
        <v>30</v>
      </c>
      <c r="C19" s="8" t="str">
        <f>_xlfn.XLOOKUP(B19,[3]政审名单!$B:$B,[3]政审名单!$D:$D)</f>
        <v>女</v>
      </c>
      <c r="D19" s="12" t="s">
        <v>10</v>
      </c>
      <c r="E19" s="9" t="str">
        <f>_xlfn.XLOOKUP(B19,[1]笔试安排!$E$1:$E$65536,[1]笔试安排!$D$1:$D$65536)</f>
        <v>20260106</v>
      </c>
      <c r="F19" s="13">
        <v>77.75</v>
      </c>
      <c r="G19" s="8">
        <f>_xlfn.XLOOKUP(B19,[2]黎平县2026年遴选城区中小学教师考察对象名单!$B:$B,[2]黎平县2026年遴选城区中小学教师考察对象名单!$E:$E)</f>
        <v>3</v>
      </c>
      <c r="H19" s="14"/>
    </row>
    <row r="20" s="2" customFormat="1" ht="32" customHeight="1" spans="1:8">
      <c r="A20" s="6">
        <v>18</v>
      </c>
      <c r="B20" s="8" t="s">
        <v>31</v>
      </c>
      <c r="C20" s="8" t="str">
        <f>_xlfn.XLOOKUP(B20,[3]政审名单!$B:$B,[3]政审名单!$D:$D)</f>
        <v>女</v>
      </c>
      <c r="D20" s="12" t="s">
        <v>20</v>
      </c>
      <c r="E20" s="9" t="str">
        <f>_xlfn.XLOOKUP(B20,[1]笔试安排!$E$1:$E$65536,[1]笔试安排!$D$1:$D$65536)</f>
        <v>20260106</v>
      </c>
      <c r="F20" s="13">
        <v>75.165</v>
      </c>
      <c r="G20" s="8">
        <f>_xlfn.XLOOKUP(B20,[2]黎平县2026年遴选城区中小学教师考察对象名单!$B:$B,[2]黎平县2026年遴选城区中小学教师考察对象名单!$E:$E)</f>
        <v>4</v>
      </c>
      <c r="H20" s="14"/>
    </row>
    <row r="21" s="2" customFormat="1" ht="32" customHeight="1" spans="1:8">
      <c r="A21" s="6">
        <v>19</v>
      </c>
      <c r="B21" s="8" t="s">
        <v>32</v>
      </c>
      <c r="C21" s="8" t="str">
        <f>_xlfn.XLOOKUP(B21,[3]政审名单!$B:$B,[3]政审名单!$D:$D)</f>
        <v>女</v>
      </c>
      <c r="D21" s="12" t="s">
        <v>25</v>
      </c>
      <c r="E21" s="9" t="str">
        <f>_xlfn.XLOOKUP(B21,[1]笔试安排!$E$1:$E$65536,[1]笔试安排!$D$1:$D$65536)</f>
        <v>20260107</v>
      </c>
      <c r="F21" s="13">
        <v>87.5</v>
      </c>
      <c r="G21" s="8">
        <f>_xlfn.XLOOKUP(B21,[2]黎平县2026年遴选城区中小学教师考察对象名单!$B:$B,[2]黎平县2026年遴选城区中小学教师考察对象名单!$E:$E)</f>
        <v>1</v>
      </c>
      <c r="H21" s="14"/>
    </row>
    <row r="22" s="2" customFormat="1" ht="32" customHeight="1" spans="1:8">
      <c r="A22" s="6">
        <v>20</v>
      </c>
      <c r="B22" s="8" t="s">
        <v>33</v>
      </c>
      <c r="C22" s="8" t="str">
        <f>_xlfn.XLOOKUP(B22,[3]政审名单!$B:$B,[3]政审名单!$D:$D)</f>
        <v>男</v>
      </c>
      <c r="D22" s="12" t="s">
        <v>20</v>
      </c>
      <c r="E22" s="9" t="str">
        <f>_xlfn.XLOOKUP(B22,[1]笔试安排!$E$1:$E$65536,[1]笔试安排!$D$1:$D$65536)</f>
        <v>20260107</v>
      </c>
      <c r="F22" s="13">
        <v>82.085</v>
      </c>
      <c r="G22" s="8">
        <f>_xlfn.XLOOKUP(B22,[2]黎平县2026年遴选城区中小学教师考察对象名单!$B:$B,[2]黎平县2026年遴选城区中小学教师考察对象名单!$E:$E)</f>
        <v>2</v>
      </c>
      <c r="H22" s="14"/>
    </row>
    <row r="23" s="2" customFormat="1" ht="32" customHeight="1" spans="1:8">
      <c r="A23" s="6">
        <v>21</v>
      </c>
      <c r="B23" s="8" t="s">
        <v>34</v>
      </c>
      <c r="C23" s="8" t="str">
        <f>_xlfn.XLOOKUP(B23,[3]政审名单!$B:$B,[3]政审名单!$D:$D)</f>
        <v>女</v>
      </c>
      <c r="D23" s="12" t="s">
        <v>12</v>
      </c>
      <c r="E23" s="9" t="str">
        <f>_xlfn.XLOOKUP(B23,[1]笔试安排!$E$1:$E$65536,[1]笔试安排!$D$1:$D$65536)</f>
        <v>20260108</v>
      </c>
      <c r="F23" s="13">
        <v>91.835</v>
      </c>
      <c r="G23" s="8">
        <f>_xlfn.XLOOKUP(B23,[2]黎平县2026年遴选城区中小学教师考察对象名单!$B:$B,[2]黎平县2026年遴选城区中小学教师考察对象名单!$E:$E)</f>
        <v>1</v>
      </c>
      <c r="H23" s="14"/>
    </row>
    <row r="24" s="2" customFormat="1" ht="32" customHeight="1" spans="1:8">
      <c r="A24" s="6">
        <v>22</v>
      </c>
      <c r="B24" s="8" t="s">
        <v>35</v>
      </c>
      <c r="C24" s="8" t="str">
        <f>_xlfn.XLOOKUP(B24,[3]政审名单!$B:$B,[3]政审名单!$D:$D)</f>
        <v>女</v>
      </c>
      <c r="D24" s="12" t="s">
        <v>25</v>
      </c>
      <c r="E24" s="9" t="str">
        <f>_xlfn.XLOOKUP(B24,[1]笔试安排!$E$1:$E$65536,[1]笔试安排!$D$1:$D$65536)</f>
        <v>20260109</v>
      </c>
      <c r="F24" s="13">
        <v>93.335</v>
      </c>
      <c r="G24" s="8">
        <f>_xlfn.XLOOKUP(B24,[2]黎平县2026年遴选城区中小学教师考察对象名单!$B:$B,[2]黎平县2026年遴选城区中小学教师考察对象名单!$E:$E)</f>
        <v>1</v>
      </c>
      <c r="H24" s="14"/>
    </row>
    <row r="25" s="2" customFormat="1" ht="32" customHeight="1" spans="1:8">
      <c r="A25" s="6">
        <v>23</v>
      </c>
      <c r="B25" s="8" t="s">
        <v>36</v>
      </c>
      <c r="C25" s="8" t="str">
        <f>_xlfn.XLOOKUP(B25,[3]政审名单!$B:$B,[3]政审名单!$D:$D)</f>
        <v>男</v>
      </c>
      <c r="D25" s="12" t="s">
        <v>10</v>
      </c>
      <c r="E25" s="9" t="str">
        <f>_xlfn.XLOOKUP(B25,[1]笔试安排!$E$1:$E$65536,[1]笔试安排!$D$1:$D$65536)</f>
        <v>20260109</v>
      </c>
      <c r="F25" s="13">
        <v>84.5</v>
      </c>
      <c r="G25" s="8">
        <f>_xlfn.XLOOKUP(B25,[2]黎平县2026年遴选城区中小学教师考察对象名单!$B:$B,[2]黎平县2026年遴选城区中小学教师考察对象名单!$E:$E)</f>
        <v>2</v>
      </c>
      <c r="H25" s="14"/>
    </row>
    <row r="26" s="2" customFormat="1" ht="32" customHeight="1" spans="1:8">
      <c r="A26" s="6">
        <v>24</v>
      </c>
      <c r="B26" s="8" t="s">
        <v>37</v>
      </c>
      <c r="C26" s="8" t="str">
        <f>_xlfn.XLOOKUP(B26,[3]政审名单!$B:$B,[3]政审名单!$D:$D)</f>
        <v>女</v>
      </c>
      <c r="D26" s="12" t="s">
        <v>38</v>
      </c>
      <c r="E26" s="9" t="str">
        <f>_xlfn.XLOOKUP(B26,[1]笔试安排!$E$1:$E$65536,[1]笔试安排!$D$1:$D$65536)</f>
        <v>20260201</v>
      </c>
      <c r="F26" s="13">
        <v>103.665</v>
      </c>
      <c r="G26" s="8">
        <f>_xlfn.XLOOKUP(B26,[2]黎平县2026年遴选城区中小学教师考察对象名单!$B:$B,[2]黎平县2026年遴选城区中小学教师考察对象名单!$E:$E)</f>
        <v>1</v>
      </c>
      <c r="H26" s="14"/>
    </row>
    <row r="27" s="2" customFormat="1" ht="32" customHeight="1" spans="1:8">
      <c r="A27" s="6">
        <v>25</v>
      </c>
      <c r="B27" s="8" t="s">
        <v>39</v>
      </c>
      <c r="C27" s="8" t="str">
        <f>_xlfn.XLOOKUP(B27,[3]政审名单!$B:$B,[3]政审名单!$D:$D)</f>
        <v>女</v>
      </c>
      <c r="D27" s="12" t="s">
        <v>40</v>
      </c>
      <c r="E27" s="9" t="str">
        <f>_xlfn.XLOOKUP(B27,[1]笔试安排!$E$1:$E$65536,[1]笔试安排!$D$1:$D$65536)</f>
        <v>20260201</v>
      </c>
      <c r="F27" s="13">
        <v>103.585</v>
      </c>
      <c r="G27" s="8">
        <f>_xlfn.XLOOKUP(B27,[2]黎平县2026年遴选城区中小学教师考察对象名单!$B:$B,[2]黎平县2026年遴选城区中小学教师考察对象名单!$E:$E)</f>
        <v>2</v>
      </c>
      <c r="H27" s="14"/>
    </row>
    <row r="28" s="2" customFormat="1" ht="32" customHeight="1" spans="1:8">
      <c r="A28" s="6">
        <v>26</v>
      </c>
      <c r="B28" s="8" t="s">
        <v>41</v>
      </c>
      <c r="C28" s="8" t="str">
        <f>_xlfn.XLOOKUP(B28,[3]政审名单!$B:$B,[3]政审名单!$D:$D)</f>
        <v>男</v>
      </c>
      <c r="D28" s="12" t="s">
        <v>38</v>
      </c>
      <c r="E28" s="9" t="str">
        <f>_xlfn.XLOOKUP(B28,[1]笔试安排!$E$1:$E$65536,[1]笔试安排!$D$1:$D$65536)</f>
        <v>20260202</v>
      </c>
      <c r="F28" s="13">
        <v>92.465</v>
      </c>
      <c r="G28" s="8">
        <f>_xlfn.XLOOKUP(B28,[2]黎平县2026年遴选城区中小学教师考察对象名单!$B:$B,[2]黎平县2026年遴选城区中小学教师考察对象名单!$E:$E)</f>
        <v>1</v>
      </c>
      <c r="H28" s="14"/>
    </row>
    <row r="29" s="3" customFormat="1" ht="30" customHeight="1" spans="1:8">
      <c r="H29" s="15"/>
    </row>
  </sheetData>
  <autoFilter xmlns:etc="http://www.wps.cn/officeDocument/2017/etCustomData" ref="A2:G28" etc:filterBottomFollowUsedRange="0">
    <extLst/>
  </autoFilter>
  <sortState ref="A2:H47">
    <sortCondition ref="E2:E47" descending="1"/>
    <sortCondition ref="F2:F47" descending="1"/>
  </sortState>
  <mergeCells count="1">
    <mergeCell ref="A1:H1"/>
  </mergeCells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黎平县2026年公开遴选城区中小学教师面试及总成绩公示表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小龙</cp:lastModifiedBy>
  <dcterms:created xsi:type="dcterms:W3CDTF">2023-05-13T03:15:00Z</dcterms:created>
  <dcterms:modified xsi:type="dcterms:W3CDTF">2026-05-21T08:12:32Z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9F3FE2F1951DB800F04D0E6A2AAC0E88_43</vt:lpwstr>
  </property>
  <property fmtid="{D5CDD505-2E9C-101B-9397-08002B2CF9AE}" pid="4" name="CalculationRule">
    <vt:i4>0</vt:i4>
  </property>
</Properties>
</file>